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Q:\2025 Sales Season\"/>
    </mc:Choice>
  </mc:AlternateContent>
  <xr:revisionPtr revIDLastSave="0" documentId="13_ncr:1_{353BFC19-4848-411E-A175-AD03DF49900F}" xr6:coauthVersionLast="47" xr6:coauthVersionMax="47" xr10:uidLastSave="{00000000-0000-0000-0000-000000000000}"/>
  <bookViews>
    <workbookView xWindow="-120" yWindow="-120" windowWidth="30960" windowHeight="16920" xr2:uid="{00000000-000D-0000-FFFF-FFFF00000000}"/>
  </bookViews>
  <sheets>
    <sheet name="Tear Sheet" sheetId="5" r:id="rId1"/>
    <sheet name="Configuration" sheetId="4" r:id="rId2"/>
    <sheet name="Dealer Program Terms" sheetId="6" r:id="rId3"/>
  </sheets>
  <definedNames>
    <definedName name="_xlnm.Print_Area" localSheetId="1">Configuration!$A$1:$P$41</definedName>
    <definedName name="_xlnm.Print_Area" localSheetId="0">'Tear Sheet'!$A$1:$V$18</definedName>
    <definedName name="Z_EC161DB7_BF6E_4B5C_B3D0_7771B8F2BBF8_.wvu.PrintArea" localSheetId="0" hidden="1">'Tear Sheet'!$A$1:$V$18</definedName>
  </definedNames>
  <calcPr calcId="191029"/>
  <customWorkbookViews>
    <customWorkbookView name="Print" guid="{7EF810DB-DE63-4FD7-9176-D3B40BAE2F40}" maximized="1" xWindow="1" yWindow="1" windowWidth="1362" windowHeight="548"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28" i="4" l="1"/>
  <c r="O24" i="4"/>
  <c r="O13" i="4"/>
  <c r="O15" i="4" l="1"/>
  <c r="O12" i="4"/>
  <c r="O21" i="4"/>
  <c r="O20" i="4"/>
  <c r="O26" i="4"/>
  <c r="O23" i="4"/>
  <c r="O19" i="4"/>
  <c r="O9" i="4" l="1"/>
  <c r="O29" i="4" l="1"/>
  <c r="O30" i="4" s="1"/>
  <c r="O33" i="4" l="1"/>
</calcChain>
</file>

<file path=xl/sharedStrings.xml><?xml version="1.0" encoding="utf-8"?>
<sst xmlns="http://schemas.openxmlformats.org/spreadsheetml/2006/main" count="92" uniqueCount="73">
  <si>
    <t>Date</t>
  </si>
  <si>
    <t>Address</t>
  </si>
  <si>
    <t>Dealer Phone #</t>
  </si>
  <si>
    <t>Customer Name</t>
  </si>
  <si>
    <t>Subtotal</t>
  </si>
  <si>
    <t>Total</t>
  </si>
  <si>
    <t>Fast Sales 
Rep Initial</t>
  </si>
  <si>
    <t>Trade Allowance</t>
  </si>
  <si>
    <t>Discount</t>
  </si>
  <si>
    <t>Fast Sales
Order #</t>
  </si>
  <si>
    <t>PO#</t>
  </si>
  <si>
    <t>Sales Rep Initial</t>
  </si>
  <si>
    <t>City</t>
  </si>
  <si>
    <t>State</t>
  </si>
  <si>
    <t>Zip</t>
  </si>
  <si>
    <t>QTY</t>
  </si>
  <si>
    <t>PRICE</t>
  </si>
  <si>
    <t>NOTES</t>
  </si>
  <si>
    <t>SIGNATURE</t>
  </si>
  <si>
    <t>Rev</t>
  </si>
  <si>
    <t>Cust Phone #</t>
  </si>
  <si>
    <t>Bill To</t>
  </si>
  <si>
    <t>Ship To</t>
  </si>
  <si>
    <t>Name</t>
  </si>
  <si>
    <t>Build Date</t>
  </si>
  <si>
    <t>N/C (Base)</t>
  </si>
  <si>
    <t>2nd CAMERA - REAR/BACKUP</t>
  </si>
  <si>
    <t>BASE MODEL (Must Select One)</t>
  </si>
  <si>
    <t>CAMERA OPTION</t>
  </si>
  <si>
    <t>Payment Discount</t>
  </si>
  <si>
    <r>
      <t xml:space="preserve">Hydraulic Drive Conveyor and Spinners Standard
Can be set up with Standalone or ISO rate control
Bin Camera with 7" Monitor
Powder Coat Paint
</t>
    </r>
    <r>
      <rPr>
        <sz val="10"/>
        <rFont val="Arial"/>
        <family val="2"/>
      </rPr>
      <t xml:space="preserve">Durable, attractive finish
</t>
    </r>
  </si>
  <si>
    <t>DUAL/FLOATER TIRE OPTIONS</t>
  </si>
  <si>
    <t>850/50 R30.5 HIGH FLOTATION TIRES - In Lieu of Standard 380/90R46 Single Tires</t>
  </si>
  <si>
    <t>850/50 R30.5 HIGH FLOTATION TIRES - In Addition to Standard 380/90R46 Single Tires</t>
  </si>
  <si>
    <t xml:space="preserve">Hopper constructed of 409 stainless steel for longer life
Retractable roll tarp
Light kit
45″ ground clearance under spinners, 37″ under frame
46″ high profile row crop wheels and tires standard – duals available
</t>
  </si>
  <si>
    <t>ISO or Standalone Rate Control (Must Select One)</t>
  </si>
  <si>
    <t>HYDRAULIC CONVEYOR AND SPINNERS - WITH RAVEN RCM ISO RATE CONTROLLER - Variable Rate Ready - also includes Bin Camera with 7" Monitor</t>
  </si>
  <si>
    <t>HYDRAULIC CONVEYOR AND SPINNERS - CUSTOMER SUPPLIED ISO RATE CONTROLLER - Variable Rate Ready - also includes Bin Camera with 7" Monitor</t>
  </si>
  <si>
    <t>DURASPREAD DRY FERTILIZER SPREADER PROGRAM</t>
  </si>
  <si>
    <r>
      <rPr>
        <b/>
        <sz val="11"/>
        <color indexed="8"/>
        <rFont val="Symbol"/>
        <family val="1"/>
        <charset val="2"/>
      </rPr>
      <t>·</t>
    </r>
    <r>
      <rPr>
        <b/>
        <sz val="11"/>
        <color indexed="8"/>
        <rFont val="Arial"/>
        <family val="2"/>
      </rPr>
      <t xml:space="preserve"> 33% </t>
    </r>
    <r>
      <rPr>
        <b/>
        <sz val="11"/>
        <color indexed="8"/>
        <rFont val="Arial"/>
        <family val="2"/>
      </rPr>
      <t>Stocking** Dealer Discount</t>
    </r>
  </si>
  <si>
    <r>
      <rPr>
        <b/>
        <sz val="11"/>
        <color indexed="8"/>
        <rFont val="Symbol"/>
        <family val="1"/>
        <charset val="2"/>
      </rPr>
      <t>·</t>
    </r>
    <r>
      <rPr>
        <b/>
        <sz val="11"/>
        <color indexed="8"/>
        <rFont val="Arial"/>
        <family val="2"/>
      </rPr>
      <t xml:space="preserve"> 3% Payment </t>
    </r>
    <r>
      <rPr>
        <b/>
        <sz val="11"/>
        <color indexed="8"/>
        <rFont val="Arial"/>
        <family val="2"/>
      </rPr>
      <t>Discount</t>
    </r>
    <r>
      <rPr>
        <sz val="11"/>
        <color indexed="8"/>
        <rFont val="Arial"/>
        <family val="2"/>
      </rPr>
      <t xml:space="preserve"> if paying the remaining balance Net 15 after delivery</t>
    </r>
  </si>
  <si>
    <r>
      <t>·</t>
    </r>
    <r>
      <rPr>
        <b/>
        <sz val="11"/>
        <color indexed="8"/>
        <rFont val="Franklin Gothic Book"/>
        <family val="2"/>
      </rPr>
      <t> </t>
    </r>
    <r>
      <rPr>
        <b/>
        <sz val="11"/>
        <color indexed="8"/>
        <rFont val="Arial"/>
        <family val="2"/>
      </rPr>
      <t>Payment Terms</t>
    </r>
  </si>
  <si>
    <r>
      <t>·</t>
    </r>
    <r>
      <rPr>
        <b/>
        <sz val="11"/>
        <color indexed="8"/>
        <rFont val="Franklin Gothic Book"/>
        <family val="2"/>
      </rPr>
      <t> </t>
    </r>
    <r>
      <rPr>
        <b/>
        <sz val="11"/>
        <color indexed="8"/>
        <rFont val="Arial"/>
        <family val="2"/>
      </rPr>
      <t>10% down on each unit at time of the order</t>
    </r>
  </si>
  <si>
    <r>
      <t>·</t>
    </r>
    <r>
      <rPr>
        <b/>
        <sz val="11"/>
        <color indexed="8"/>
        <rFont val="Franklin Gothic Book"/>
        <family val="2"/>
      </rPr>
      <t>  Remaining Balance Terms</t>
    </r>
  </si>
  <si>
    <r>
      <t>·</t>
    </r>
    <r>
      <rPr>
        <sz val="11"/>
        <color indexed="8"/>
        <rFont val="Franklin Gothic Book"/>
        <family val="2"/>
      </rPr>
      <t xml:space="preserve">  </t>
    </r>
    <r>
      <rPr>
        <sz val="11"/>
        <color indexed="8"/>
        <rFont val="Arial"/>
        <family val="2"/>
      </rPr>
      <t>Pay remaining balance Net 15 after delivery and receive the 3% Payment Discount as outlined above</t>
    </r>
  </si>
  <si>
    <r>
      <t>·</t>
    </r>
    <r>
      <rPr>
        <sz val="11"/>
        <color indexed="8"/>
        <rFont val="Franklin Gothic Book"/>
        <family val="2"/>
      </rPr>
      <t xml:space="preserve">  </t>
    </r>
    <r>
      <rPr>
        <sz val="11"/>
        <color indexed="8"/>
        <rFont val="Arial"/>
        <family val="2"/>
      </rPr>
      <t>If unit is sold/retailed prior to delivery, remaining amount will due Net 15 after delivery - Unit will Qualify for 3% Payment Discount</t>
    </r>
  </si>
  <si>
    <r>
      <t>·</t>
    </r>
    <r>
      <rPr>
        <sz val="11"/>
        <color indexed="8"/>
        <rFont val="Franklin Gothic Book"/>
        <family val="2"/>
      </rPr>
      <t xml:space="preserve">  </t>
    </r>
    <r>
      <rPr>
        <sz val="11"/>
        <color indexed="8"/>
        <rFont val="Arial"/>
        <family val="2"/>
      </rPr>
      <t>If unit is sold/retailed after delivery, remaining amount will be due on the date of sale to end user</t>
    </r>
  </si>
  <si>
    <t>380/90R46 DUALS - 10 Bolt Hub</t>
  </si>
  <si>
    <t>Freight Estimate</t>
  </si>
  <si>
    <t>HYDRAULIC CONVEYOR AND SPINNERS - WITH DEERE DRY GREENSTAR RATE CONTROLLER - Only Works With Deere Display - Variable Rate Ready - also includes Bin Camera with 7" Monitor</t>
  </si>
  <si>
    <t>HYDRAULIC CONVEYOR AND SPINNERS - CUSTOMER SUPPLIED RAVEN 660 CONSOLE - also includes Bin Camera with 7" Monitor</t>
  </si>
  <si>
    <t>HYDRAULIC CONVEYOR AND SPINNERS - WITH RAVEN 660 CONSOLE  AND SPEED SENSOR - also includes Bin Camera with 7" Monitor</t>
  </si>
  <si>
    <t>SCALE OPTION - LOAD CELLS</t>
  </si>
  <si>
    <t>4450206-2</t>
  </si>
  <si>
    <t>4450206-3</t>
  </si>
  <si>
    <t>BOX MOUNTED LOAD CELL SCALE WITH LD720 EXTERNAL MONITOR</t>
  </si>
  <si>
    <t>BOX MOUNTED LOAD CELL SCALE WITH INTERFACE TO RAVEN RCM (No External Monitor)</t>
  </si>
  <si>
    <t>** Dealer Qualifies as a stocking dealer if 2 or more Fast Sprayers, Applicators, or Spreaders are ordered by 11/30/24</t>
  </si>
  <si>
    <r>
      <t>·</t>
    </r>
    <r>
      <rPr>
        <sz val="11"/>
        <color indexed="8"/>
        <rFont val="Franklin Gothic Book"/>
        <family val="2"/>
      </rPr>
      <t xml:space="preserve">  </t>
    </r>
    <r>
      <rPr>
        <sz val="11"/>
        <color indexed="8"/>
        <rFont val="Arial"/>
        <family val="2"/>
      </rPr>
      <t xml:space="preserve">If any units are not sold/retailed by </t>
    </r>
    <r>
      <rPr>
        <b/>
        <sz val="11"/>
        <color indexed="8"/>
        <rFont val="Arial"/>
        <family val="2"/>
      </rPr>
      <t>June 15th 2025</t>
    </r>
    <r>
      <rPr>
        <sz val="11"/>
        <color indexed="8"/>
        <rFont val="Arial"/>
        <family val="2"/>
      </rPr>
      <t>, remaining balance on those units become due at that time</t>
    </r>
  </si>
  <si>
    <t>DS-12W    12 TON SPREADER - 90' Spread Pattern with P&amp;K (can also be adjusted down to 60')</t>
  </si>
  <si>
    <t>CONFIGURATION &amp; PRICING   |   DURASPREAD DS-12W    12 TON SPREADER</t>
  </si>
  <si>
    <t>4450081-Z</t>
  </si>
  <si>
    <t>4450081-Z, 28449</t>
  </si>
  <si>
    <t>4450081-A</t>
  </si>
  <si>
    <t>4450081-A, 4450030</t>
  </si>
  <si>
    <t>4450084-L</t>
  </si>
  <si>
    <r>
      <t xml:space="preserve">400 Cubic Ft Capacity
90' Spread Pattern
Adjustable Axle
</t>
    </r>
    <r>
      <rPr>
        <sz val="10"/>
        <rFont val="Arial"/>
        <family val="2"/>
      </rPr>
      <t xml:space="preserve">80"-120" axle spacing
</t>
    </r>
    <r>
      <rPr>
        <b/>
        <sz val="10"/>
        <rFont val="Arial"/>
        <family val="2"/>
      </rPr>
      <t>Bull-Pull Hitch Standard</t>
    </r>
    <r>
      <rPr>
        <sz val="10"/>
        <rFont val="Arial"/>
        <family val="2"/>
      </rPr>
      <t xml:space="preserve">
</t>
    </r>
    <r>
      <rPr>
        <b/>
        <sz val="10"/>
        <rFont val="Arial"/>
        <family val="2"/>
      </rPr>
      <t>380/90R46VF Single Tires with 10 Bolt Hub</t>
    </r>
    <r>
      <rPr>
        <sz val="10"/>
        <rFont val="Arial"/>
        <family val="2"/>
      </rPr>
      <t xml:space="preserve">
</t>
    </r>
  </si>
  <si>
    <t>GROUND DRIVE CONVEYOR AND HYDRAULIC SPINNERS</t>
  </si>
  <si>
    <t>STANDARD FEATURES 2025</t>
  </si>
  <si>
    <t>DuraSpread DS-12W   12 Ton Spreader</t>
  </si>
  <si>
    <t>FAST AG Solutions July 2024</t>
  </si>
  <si>
    <t>Any nonstandard item will be charged $500 net plus time and materials. Please call for an estimate. Prices and configurations effective 7/01/24. 
All prices, sprayers &amp; configurations subject to change. FOB Windom, MN. All orders are subject to FAST Home Office approval. FAST reserves the right to make corrections if deemed necessary.</t>
  </si>
  <si>
    <t>4450081-Z, 28442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</si>
</sst>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m/d/yy;@"/>
    <numFmt numFmtId="165" formatCode="&quot;$&quot;#,##0.00"/>
  </numFmts>
  <fonts count="35">
    <font>
      <sz val="11"/>
      <color theme="1"/>
      <name val="Calibri"/>
      <family val="2"/>
      <scheme val="minor"/>
    </font>
    <font>
      <sz val="11"/>
      <color indexed="8"/>
      <name val="Calibri"/>
      <family val="2"/>
    </font>
    <font>
      <sz val="6"/>
      <color theme="1"/>
      <name val="Arial"/>
      <family val="2"/>
    </font>
    <font>
      <sz val="7"/>
      <color indexed="8"/>
      <name val="Arial"/>
      <family val="2"/>
    </font>
    <font>
      <b/>
      <sz val="15"/>
      <color theme="0"/>
      <name val="Arial"/>
      <family val="2"/>
    </font>
    <font>
      <sz val="10"/>
      <color theme="1"/>
      <name val="Arial"/>
      <family val="2"/>
    </font>
    <font>
      <b/>
      <sz val="10"/>
      <color theme="1"/>
      <name val="Arial"/>
      <family val="2"/>
    </font>
    <font>
      <b/>
      <sz val="12"/>
      <color indexed="8"/>
      <name val="Arial"/>
      <family val="2"/>
    </font>
    <font>
      <b/>
      <sz val="12"/>
      <color theme="1"/>
      <name val="Arial"/>
      <family val="2"/>
    </font>
    <font>
      <sz val="10"/>
      <color indexed="8"/>
      <name val="Arial"/>
      <family val="2"/>
    </font>
    <font>
      <b/>
      <sz val="10"/>
      <color indexed="8"/>
      <name val="Arial"/>
      <family val="2"/>
    </font>
    <font>
      <b/>
      <sz val="12"/>
      <name val="Arial"/>
      <family val="2"/>
    </font>
    <font>
      <sz val="10"/>
      <name val="Arial"/>
      <family val="2"/>
    </font>
    <font>
      <b/>
      <sz val="12"/>
      <color theme="0"/>
      <name val="Arial"/>
      <family val="2"/>
    </font>
    <font>
      <sz val="10"/>
      <color rgb="FFFF0000"/>
      <name val="Arial"/>
      <family val="2"/>
    </font>
    <font>
      <b/>
      <sz val="11"/>
      <color indexed="8"/>
      <name val="Arial"/>
      <family val="2"/>
    </font>
    <font>
      <i/>
      <sz val="7"/>
      <color indexed="8"/>
      <name val="Arial"/>
      <family val="2"/>
    </font>
    <font>
      <b/>
      <sz val="16"/>
      <color theme="0"/>
      <name val="Arial"/>
      <family val="2"/>
    </font>
    <font>
      <b/>
      <sz val="10"/>
      <color indexed="9"/>
      <name val="Arial"/>
      <family val="2"/>
    </font>
    <font>
      <b/>
      <sz val="10"/>
      <name val="Arial"/>
      <family val="2"/>
    </font>
    <font>
      <i/>
      <sz val="6"/>
      <color indexed="8"/>
      <name val="Arial"/>
      <family val="2"/>
    </font>
    <font>
      <sz val="11"/>
      <color indexed="8"/>
      <name val="Arial"/>
      <family val="2"/>
    </font>
    <font>
      <sz val="8"/>
      <name val="Arial"/>
      <family val="2"/>
    </font>
    <font>
      <sz val="10"/>
      <color indexed="10"/>
      <name val="Arial"/>
      <family val="2"/>
    </font>
    <font>
      <b/>
      <sz val="10"/>
      <color rgb="FFFF0000"/>
      <name val="Arial"/>
      <family val="2"/>
    </font>
    <font>
      <sz val="11"/>
      <color theme="1"/>
      <name val="Arial"/>
      <family val="2"/>
    </font>
    <font>
      <b/>
      <sz val="11"/>
      <color indexed="8"/>
      <name val="Arial"/>
      <family val="1"/>
      <charset val="2"/>
    </font>
    <font>
      <b/>
      <sz val="11"/>
      <color indexed="8"/>
      <name val="Symbol"/>
      <family val="1"/>
      <charset val="2"/>
    </font>
    <font>
      <sz val="11"/>
      <color rgb="FF000000"/>
      <name val="Arial"/>
      <family val="2"/>
    </font>
    <font>
      <sz val="11"/>
      <color indexed="8"/>
      <name val="Arial"/>
      <family val="1"/>
      <charset val="2"/>
    </font>
    <font>
      <b/>
      <sz val="11"/>
      <color rgb="FF000000"/>
      <name val="Symbol"/>
      <family val="1"/>
      <charset val="2"/>
    </font>
    <font>
      <b/>
      <sz val="11"/>
      <color indexed="8"/>
      <name val="Franklin Gothic Book"/>
      <family val="2"/>
    </font>
    <font>
      <sz val="11"/>
      <color rgb="FF000000"/>
      <name val="Symbol"/>
      <family val="1"/>
      <charset val="2"/>
    </font>
    <font>
      <sz val="11"/>
      <color indexed="8"/>
      <name val="Franklin Gothic Book"/>
      <family val="2"/>
    </font>
    <font>
      <b/>
      <sz val="11"/>
      <color rgb="FF000000"/>
      <name val="Arial"/>
      <family val="2"/>
    </font>
  </fonts>
  <fills count="8">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indexed="9"/>
        <bgColor indexed="64"/>
      </patternFill>
    </fill>
    <fill>
      <patternFill patternType="solid">
        <fgColor theme="0" tint="-0.249977111117893"/>
        <bgColor indexed="64"/>
      </patternFill>
    </fill>
    <fill>
      <patternFill patternType="solid">
        <fgColor theme="1"/>
        <bgColor indexed="64"/>
      </patternFill>
    </fill>
    <fill>
      <patternFill patternType="solid">
        <fgColor indexed="43"/>
        <bgColor indexed="64"/>
      </patternFill>
    </fill>
  </fills>
  <borders count="35">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medium">
        <color indexed="64"/>
      </right>
      <top/>
      <bottom/>
      <diagonal/>
    </border>
    <border>
      <left style="medium">
        <color indexed="64"/>
      </left>
      <right/>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top style="medium">
        <color indexed="64"/>
      </top>
      <bottom style="thin">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192">
    <xf numFmtId="0" fontId="0" fillId="0" borderId="0" xfId="0"/>
    <xf numFmtId="0" fontId="5" fillId="2" borderId="0" xfId="0" applyFont="1" applyFill="1"/>
    <xf numFmtId="0" fontId="8" fillId="2" borderId="0" xfId="0" applyFont="1" applyFill="1"/>
    <xf numFmtId="0" fontId="10" fillId="2" borderId="11" xfId="0" applyFont="1" applyFill="1" applyBorder="1" applyAlignment="1">
      <alignment horizontal="center" vertical="center"/>
    </xf>
    <xf numFmtId="0" fontId="10" fillId="2" borderId="0" xfId="0" applyFont="1" applyFill="1" applyAlignment="1">
      <alignment horizontal="center" vertical="center"/>
    </xf>
    <xf numFmtId="0" fontId="9" fillId="2" borderId="0" xfId="0" applyFont="1" applyFill="1" applyAlignment="1">
      <alignment horizontal="center" vertical="center"/>
    </xf>
    <xf numFmtId="43" fontId="14" fillId="2" borderId="0" xfId="1" applyFont="1" applyFill="1" applyBorder="1" applyAlignment="1" applyProtection="1">
      <alignment horizontal="right" vertical="center" wrapText="1"/>
    </xf>
    <xf numFmtId="0" fontId="5" fillId="2" borderId="0" xfId="0" applyFont="1" applyFill="1" applyAlignment="1">
      <alignment horizontal="right" vertical="center" wrapText="1"/>
    </xf>
    <xf numFmtId="4" fontId="14" fillId="2" borderId="0" xfId="0" applyNumberFormat="1" applyFont="1" applyFill="1" applyAlignment="1">
      <alignment horizontal="right" vertical="center"/>
    </xf>
    <xf numFmtId="4" fontId="14" fillId="2" borderId="10" xfId="0" applyNumberFormat="1" applyFont="1" applyFill="1" applyBorder="1" applyAlignment="1">
      <alignment horizontal="right" vertical="center"/>
    </xf>
    <xf numFmtId="4" fontId="9" fillId="2" borderId="10" xfId="0" applyNumberFormat="1" applyFont="1" applyFill="1" applyBorder="1" applyAlignment="1">
      <alignment horizontal="right" vertical="center"/>
    </xf>
    <xf numFmtId="0" fontId="3" fillId="2" borderId="0" xfId="0" applyFont="1" applyFill="1" applyAlignment="1">
      <alignment horizontal="center"/>
    </xf>
    <xf numFmtId="0" fontId="16" fillId="2" borderId="0" xfId="0" applyFont="1" applyFill="1" applyAlignment="1">
      <alignment horizontal="center" vertical="center"/>
    </xf>
    <xf numFmtId="164" fontId="5" fillId="2" borderId="11" xfId="0" applyNumberFormat="1" applyFont="1" applyFill="1" applyBorder="1" applyAlignment="1">
      <alignment horizontal="left" vertical="top" wrapText="1"/>
    </xf>
    <xf numFmtId="164" fontId="5" fillId="2" borderId="0" xfId="0" applyNumberFormat="1" applyFont="1" applyFill="1" applyAlignment="1">
      <alignment horizontal="left" vertical="top" wrapText="1"/>
    </xf>
    <xf numFmtId="0" fontId="7" fillId="3" borderId="14" xfId="0" applyFont="1" applyFill="1" applyBorder="1" applyAlignment="1">
      <alignment horizontal="left" vertical="center" wrapText="1"/>
    </xf>
    <xf numFmtId="0" fontId="13" fillId="2" borderId="0" xfId="0" applyFont="1" applyFill="1" applyAlignment="1">
      <alignment horizontal="center" vertical="center" wrapText="1"/>
    </xf>
    <xf numFmtId="0" fontId="15" fillId="2" borderId="0" xfId="0" applyFont="1" applyFill="1"/>
    <xf numFmtId="9" fontId="15" fillId="2" borderId="0" xfId="0" applyNumberFormat="1" applyFont="1" applyFill="1"/>
    <xf numFmtId="4" fontId="14" fillId="2" borderId="0" xfId="0" applyNumberFormat="1" applyFont="1" applyFill="1" applyAlignment="1">
      <alignment horizontal="right"/>
    </xf>
    <xf numFmtId="4" fontId="14" fillId="2" borderId="10" xfId="0" applyNumberFormat="1" applyFont="1" applyFill="1" applyBorder="1" applyAlignment="1">
      <alignment horizontal="right"/>
    </xf>
    <xf numFmtId="0" fontId="5" fillId="2" borderId="10" xfId="0" applyFont="1" applyFill="1" applyBorder="1"/>
    <xf numFmtId="0" fontId="5" fillId="2" borderId="11" xfId="0" applyFont="1" applyFill="1" applyBorder="1"/>
    <xf numFmtId="0" fontId="5" fillId="2" borderId="0" xfId="0" applyFont="1" applyFill="1" applyAlignment="1">
      <alignment vertical="center" wrapText="1"/>
    </xf>
    <xf numFmtId="0" fontId="5" fillId="2" borderId="0" xfId="0" applyFont="1" applyFill="1" applyAlignment="1">
      <alignment vertical="top" wrapText="1"/>
    </xf>
    <xf numFmtId="0" fontId="9" fillId="2" borderId="28" xfId="0" applyFont="1" applyFill="1" applyBorder="1" applyAlignment="1" applyProtection="1">
      <alignment horizontal="center" vertical="center" wrapText="1"/>
      <protection locked="0"/>
    </xf>
    <xf numFmtId="0" fontId="9" fillId="2" borderId="19" xfId="0" applyFont="1" applyFill="1" applyBorder="1" applyAlignment="1" applyProtection="1">
      <alignment horizontal="center" vertical="center" wrapText="1"/>
      <protection locked="0"/>
    </xf>
    <xf numFmtId="0" fontId="17" fillId="2" borderId="0" xfId="0" applyFont="1" applyFill="1" applyAlignment="1">
      <alignment vertical="center"/>
    </xf>
    <xf numFmtId="0" fontId="9" fillId="4" borderId="0" xfId="0" applyFont="1" applyFill="1"/>
    <xf numFmtId="0" fontId="9" fillId="0" borderId="0" xfId="0" applyFont="1"/>
    <xf numFmtId="0" fontId="9" fillId="4" borderId="11" xfId="0" applyFont="1" applyFill="1" applyBorder="1"/>
    <xf numFmtId="0" fontId="10" fillId="4" borderId="0" xfId="0" applyFont="1" applyFill="1" applyAlignment="1">
      <alignment horizontal="center" vertical="center"/>
    </xf>
    <xf numFmtId="0" fontId="18" fillId="4" borderId="0" xfId="0" applyFont="1" applyFill="1" applyAlignment="1">
      <alignment horizontal="center" vertical="center"/>
    </xf>
    <xf numFmtId="0" fontId="9" fillId="4" borderId="0" xfId="0" applyFont="1" applyFill="1" applyAlignment="1">
      <alignment horizontal="center" vertical="center"/>
    </xf>
    <xf numFmtId="0" fontId="9" fillId="4" borderId="10" xfId="0" applyFont="1" applyFill="1" applyBorder="1" applyAlignment="1">
      <alignment horizontal="center" vertical="center"/>
    </xf>
    <xf numFmtId="0" fontId="9" fillId="2" borderId="0" xfId="0" applyFont="1" applyFill="1"/>
    <xf numFmtId="0" fontId="9" fillId="4" borderId="6" xfId="0" applyFont="1" applyFill="1" applyBorder="1"/>
    <xf numFmtId="0" fontId="9" fillId="4" borderId="7" xfId="0" applyFont="1" applyFill="1" applyBorder="1"/>
    <xf numFmtId="0" fontId="9" fillId="4" borderId="8" xfId="0" applyFont="1" applyFill="1" applyBorder="1"/>
    <xf numFmtId="0" fontId="12" fillId="4" borderId="11" xfId="0" applyFont="1" applyFill="1" applyBorder="1" applyAlignment="1">
      <alignment horizontal="center" vertical="top"/>
    </xf>
    <xf numFmtId="0" fontId="12" fillId="4" borderId="0" xfId="0" applyFont="1" applyFill="1" applyAlignment="1">
      <alignment horizontal="left" vertical="top" wrapText="1"/>
    </xf>
    <xf numFmtId="0" fontId="19" fillId="4" borderId="0" xfId="0" applyFont="1" applyFill="1" applyAlignment="1">
      <alignment horizontal="left" vertical="top" wrapText="1"/>
    </xf>
    <xf numFmtId="0" fontId="12" fillId="4" borderId="10" xfId="0" applyFont="1" applyFill="1" applyBorder="1" applyAlignment="1">
      <alignment horizontal="center" vertical="top"/>
    </xf>
    <xf numFmtId="0" fontId="12" fillId="2" borderId="0" xfId="0" applyFont="1" applyFill="1" applyAlignment="1">
      <alignment horizontal="center" vertical="top"/>
    </xf>
    <xf numFmtId="0" fontId="12" fillId="4" borderId="0" xfId="0" applyFont="1" applyFill="1" applyAlignment="1">
      <alignment horizontal="center" vertical="top"/>
    </xf>
    <xf numFmtId="0" fontId="22" fillId="2" borderId="0" xfId="0" applyFont="1" applyFill="1" applyAlignment="1">
      <alignment horizontal="center" vertical="top"/>
    </xf>
    <xf numFmtId="0" fontId="22" fillId="4" borderId="0" xfId="0" applyFont="1" applyFill="1" applyAlignment="1">
      <alignment horizontal="center" vertical="top"/>
    </xf>
    <xf numFmtId="0" fontId="5" fillId="2" borderId="0" xfId="0" applyFont="1" applyFill="1" applyAlignment="1" applyProtection="1">
      <alignment horizontal="center" vertical="center"/>
      <protection locked="0"/>
    </xf>
    <xf numFmtId="0" fontId="6" fillId="2" borderId="29" xfId="0" applyFont="1" applyFill="1" applyBorder="1" applyAlignment="1" applyProtection="1">
      <alignment vertical="center"/>
      <protection locked="0"/>
    </xf>
    <xf numFmtId="0" fontId="5" fillId="5" borderId="1" xfId="0" applyFont="1" applyFill="1" applyBorder="1" applyAlignment="1" applyProtection="1">
      <alignment vertical="center"/>
      <protection locked="0"/>
    </xf>
    <xf numFmtId="0" fontId="6" fillId="5" borderId="1" xfId="0" applyFont="1" applyFill="1" applyBorder="1" applyAlignment="1" applyProtection="1">
      <alignment vertical="center"/>
      <protection locked="0"/>
    </xf>
    <xf numFmtId="164" fontId="5" fillId="5" borderId="1" xfId="0" applyNumberFormat="1" applyFont="1" applyFill="1" applyBorder="1" applyAlignment="1" applyProtection="1">
      <alignment horizontal="center" vertical="center"/>
      <protection locked="0"/>
    </xf>
    <xf numFmtId="164" fontId="5" fillId="5" borderId="17" xfId="0" applyNumberFormat="1" applyFont="1" applyFill="1" applyBorder="1" applyAlignment="1" applyProtection="1">
      <alignment horizontal="center" vertical="center"/>
      <protection locked="0"/>
    </xf>
    <xf numFmtId="0" fontId="6" fillId="2" borderId="9" xfId="0" applyFont="1" applyFill="1" applyBorder="1" applyAlignment="1" applyProtection="1">
      <alignment vertical="center"/>
      <protection locked="0"/>
    </xf>
    <xf numFmtId="0" fontId="5" fillId="2" borderId="17" xfId="0" applyFont="1" applyFill="1" applyBorder="1" applyAlignment="1" applyProtection="1">
      <alignment horizontal="left" vertical="center"/>
      <protection locked="0"/>
    </xf>
    <xf numFmtId="0" fontId="6" fillId="2" borderId="29" xfId="0" applyFont="1" applyFill="1" applyBorder="1" applyAlignment="1" applyProtection="1">
      <alignment horizontal="left" vertical="center" wrapText="1"/>
      <protection locked="0"/>
    </xf>
    <xf numFmtId="0" fontId="6" fillId="2" borderId="29" xfId="0" applyFont="1" applyFill="1" applyBorder="1" applyAlignment="1" applyProtection="1">
      <alignment horizontal="left" vertical="center"/>
      <protection locked="0"/>
    </xf>
    <xf numFmtId="0" fontId="6" fillId="5" borderId="12" xfId="0" applyFont="1" applyFill="1" applyBorder="1" applyAlignment="1" applyProtection="1">
      <alignment horizontal="left" vertical="center" wrapText="1"/>
      <protection locked="0"/>
    </xf>
    <xf numFmtId="0" fontId="6" fillId="5" borderId="1" xfId="0" applyFont="1" applyFill="1" applyBorder="1" applyAlignment="1" applyProtection="1">
      <alignment horizontal="left" vertical="center" wrapText="1"/>
      <protection locked="0"/>
    </xf>
    <xf numFmtId="0" fontId="5" fillId="5" borderId="1" xfId="0" applyFont="1" applyFill="1" applyBorder="1" applyProtection="1">
      <protection locked="0"/>
    </xf>
    <xf numFmtId="0" fontId="5" fillId="5" borderId="2" xfId="0" applyFont="1" applyFill="1" applyBorder="1" applyProtection="1">
      <protection locked="0"/>
    </xf>
    <xf numFmtId="0" fontId="6" fillId="5" borderId="9" xfId="0" applyFont="1" applyFill="1" applyBorder="1" applyAlignment="1" applyProtection="1">
      <alignment horizontal="left" vertical="center"/>
      <protection locked="0"/>
    </xf>
    <xf numFmtId="0" fontId="6" fillId="5" borderId="1" xfId="0" applyFont="1" applyFill="1" applyBorder="1" applyAlignment="1" applyProtection="1">
      <alignment horizontal="left" vertical="center"/>
      <protection locked="0"/>
    </xf>
    <xf numFmtId="0" fontId="6" fillId="2" borderId="12" xfId="0" applyFont="1" applyFill="1" applyBorder="1" applyAlignment="1" applyProtection="1">
      <alignment vertical="center" wrapText="1"/>
      <protection locked="0"/>
    </xf>
    <xf numFmtId="0" fontId="6" fillId="2" borderId="9" xfId="0" applyFont="1" applyFill="1" applyBorder="1" applyAlignment="1" applyProtection="1">
      <alignment vertical="center" wrapText="1"/>
      <protection locked="0"/>
    </xf>
    <xf numFmtId="0" fontId="6" fillId="2" borderId="13" xfId="0" applyFont="1" applyFill="1" applyBorder="1" applyAlignment="1" applyProtection="1">
      <alignment vertical="center" wrapText="1"/>
      <protection locked="0"/>
    </xf>
    <xf numFmtId="0" fontId="6" fillId="2" borderId="9" xfId="0" applyFont="1" applyFill="1" applyBorder="1" applyAlignment="1" applyProtection="1">
      <alignment horizontal="left" vertical="center"/>
      <protection locked="0"/>
    </xf>
    <xf numFmtId="0" fontId="6" fillId="2" borderId="9" xfId="0" applyFont="1" applyFill="1" applyBorder="1" applyAlignment="1" applyProtection="1">
      <alignment horizontal="left" vertical="center" wrapText="1"/>
      <protection locked="0"/>
    </xf>
    <xf numFmtId="0" fontId="6" fillId="2" borderId="1" xfId="0" applyFont="1" applyFill="1" applyBorder="1" applyAlignment="1" applyProtection="1">
      <alignment vertical="center"/>
      <protection locked="0"/>
    </xf>
    <xf numFmtId="14" fontId="5" fillId="2" borderId="17" xfId="0" applyNumberFormat="1" applyFont="1" applyFill="1" applyBorder="1" applyAlignment="1" applyProtection="1">
      <alignment vertical="center"/>
      <protection locked="0"/>
    </xf>
    <xf numFmtId="0" fontId="15" fillId="4" borderId="3" xfId="0" applyFont="1" applyFill="1" applyBorder="1"/>
    <xf numFmtId="0" fontId="15" fillId="4" borderId="1" xfId="0" applyFont="1" applyFill="1" applyBorder="1"/>
    <xf numFmtId="9" fontId="15" fillId="4" borderId="1" xfId="0" applyNumberFormat="1" applyFont="1" applyFill="1" applyBorder="1"/>
    <xf numFmtId="9" fontId="15" fillId="4" borderId="30" xfId="0" applyNumberFormat="1" applyFont="1" applyFill="1" applyBorder="1" applyProtection="1">
      <protection locked="0"/>
    </xf>
    <xf numFmtId="4" fontId="15" fillId="4" borderId="3" xfId="0" applyNumberFormat="1" applyFont="1" applyFill="1" applyBorder="1"/>
    <xf numFmtId="4" fontId="15" fillId="7" borderId="27" xfId="0" applyNumberFormat="1" applyFont="1" applyFill="1" applyBorder="1"/>
    <xf numFmtId="4" fontId="15" fillId="7" borderId="25" xfId="0" applyNumberFormat="1" applyFont="1" applyFill="1" applyBorder="1"/>
    <xf numFmtId="0" fontId="6" fillId="2" borderId="26" xfId="0" applyFont="1" applyFill="1" applyBorder="1" applyAlignment="1" applyProtection="1">
      <alignment horizontal="left" vertical="center" wrapText="1"/>
      <protection locked="0"/>
    </xf>
    <xf numFmtId="0" fontId="6" fillId="2" borderId="29" xfId="0" applyFont="1" applyFill="1" applyBorder="1" applyAlignment="1" applyProtection="1">
      <alignment vertical="center" wrapText="1"/>
      <protection locked="0"/>
    </xf>
    <xf numFmtId="0" fontId="5" fillId="2" borderId="2" xfId="0" applyFont="1" applyFill="1" applyBorder="1" applyAlignment="1" applyProtection="1">
      <alignment horizontal="left" vertical="center"/>
      <protection locked="0"/>
    </xf>
    <xf numFmtId="0" fontId="9" fillId="2" borderId="33" xfId="0" applyFont="1" applyFill="1" applyBorder="1" applyAlignment="1" applyProtection="1">
      <alignment horizontal="center" vertical="center" wrapText="1"/>
      <protection locked="0"/>
    </xf>
    <xf numFmtId="0" fontId="7" fillId="3" borderId="31" xfId="0" applyFont="1" applyFill="1" applyBorder="1" applyAlignment="1">
      <alignment horizontal="left" vertical="center" wrapText="1"/>
    </xf>
    <xf numFmtId="0" fontId="25" fillId="2" borderId="11" xfId="0" applyFont="1" applyFill="1" applyBorder="1"/>
    <xf numFmtId="0" fontId="28" fillId="2" borderId="10" xfId="0" applyFont="1" applyFill="1" applyBorder="1" applyAlignment="1">
      <alignment horizontal="left"/>
    </xf>
    <xf numFmtId="0" fontId="25" fillId="2" borderId="0" xfId="0" applyFont="1" applyFill="1"/>
    <xf numFmtId="0" fontId="30" fillId="2" borderId="0" xfId="0" applyFont="1" applyFill="1" applyAlignment="1">
      <alignment horizontal="left" wrapText="1"/>
    </xf>
    <xf numFmtId="0" fontId="25" fillId="2" borderId="10" xfId="0" applyFont="1" applyFill="1" applyBorder="1"/>
    <xf numFmtId="0" fontId="25" fillId="2" borderId="6" xfId="0" applyFont="1" applyFill="1" applyBorder="1"/>
    <xf numFmtId="4" fontId="8" fillId="2" borderId="0" xfId="0" applyNumberFormat="1" applyFont="1" applyFill="1"/>
    <xf numFmtId="0" fontId="20" fillId="4" borderId="6" xfId="0" applyFont="1" applyFill="1" applyBorder="1" applyAlignment="1">
      <alignment horizontal="center" vertical="center"/>
    </xf>
    <xf numFmtId="0" fontId="20" fillId="4" borderId="7" xfId="0" applyFont="1" applyFill="1" applyBorder="1" applyAlignment="1">
      <alignment horizontal="center" vertical="center"/>
    </xf>
    <xf numFmtId="0" fontId="21" fillId="0" borderId="7" xfId="0" applyFont="1" applyBorder="1" applyAlignment="1">
      <alignment horizontal="center"/>
    </xf>
    <xf numFmtId="0" fontId="21" fillId="0" borderId="8" xfId="0" applyFont="1" applyBorder="1" applyAlignment="1">
      <alignment horizontal="center"/>
    </xf>
    <xf numFmtId="0" fontId="17" fillId="6" borderId="20" xfId="0" applyFont="1" applyFill="1" applyBorder="1" applyAlignment="1">
      <alignment horizontal="center" vertical="center"/>
    </xf>
    <xf numFmtId="0" fontId="17" fillId="6" borderId="4" xfId="0" applyFont="1" applyFill="1" applyBorder="1" applyAlignment="1">
      <alignment horizontal="center" vertical="center"/>
    </xf>
    <xf numFmtId="0" fontId="17" fillId="6" borderId="5" xfId="0" applyFont="1" applyFill="1" applyBorder="1" applyAlignment="1">
      <alignment horizontal="center" vertical="center"/>
    </xf>
    <xf numFmtId="0" fontId="4" fillId="6" borderId="20"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4" fillId="6" borderId="5" xfId="0" applyFont="1" applyFill="1" applyBorder="1" applyAlignment="1">
      <alignment horizontal="center" vertical="center" wrapText="1"/>
    </xf>
    <xf numFmtId="0" fontId="19" fillId="4" borderId="0" xfId="0" applyFont="1" applyFill="1" applyAlignment="1">
      <alignment horizontal="left" vertical="top" wrapText="1"/>
    </xf>
    <xf numFmtId="0" fontId="7" fillId="3" borderId="23" xfId="0" applyFont="1" applyFill="1" applyBorder="1" applyAlignment="1">
      <alignment horizontal="left" vertical="center" wrapText="1"/>
    </xf>
    <xf numFmtId="0" fontId="7" fillId="3" borderId="15" xfId="0" applyFont="1" applyFill="1" applyBorder="1" applyAlignment="1">
      <alignment horizontal="left" vertical="center" wrapText="1"/>
    </xf>
    <xf numFmtId="0" fontId="7" fillId="3" borderId="21" xfId="0" applyFont="1" applyFill="1" applyBorder="1" applyAlignment="1">
      <alignment horizontal="left" vertical="center" wrapText="1"/>
    </xf>
    <xf numFmtId="0" fontId="11" fillId="3" borderId="23" xfId="0" applyFont="1" applyFill="1" applyBorder="1" applyAlignment="1">
      <alignment horizontal="left" vertical="center"/>
    </xf>
    <xf numFmtId="0" fontId="8" fillId="3" borderId="21" xfId="0" applyFont="1" applyFill="1" applyBorder="1" applyAlignment="1">
      <alignment horizontal="left" vertical="center"/>
    </xf>
    <xf numFmtId="4" fontId="7" fillId="3" borderId="23" xfId="0" applyNumberFormat="1" applyFont="1" applyFill="1" applyBorder="1" applyAlignment="1">
      <alignment horizontal="right" vertical="center"/>
    </xf>
    <xf numFmtId="4" fontId="7" fillId="3" borderId="22" xfId="0" applyNumberFormat="1" applyFont="1" applyFill="1" applyBorder="1" applyAlignment="1">
      <alignment horizontal="right" vertical="center"/>
    </xf>
    <xf numFmtId="0" fontId="9" fillId="0" borderId="9" xfId="0" applyFont="1" applyBorder="1" applyAlignment="1">
      <alignment horizontal="left" vertical="center" wrapText="1"/>
    </xf>
    <xf numFmtId="0" fontId="9" fillId="0" borderId="1" xfId="0" applyFont="1" applyBorder="1" applyAlignment="1">
      <alignment horizontal="left" vertical="center" wrapText="1"/>
    </xf>
    <xf numFmtId="0" fontId="9" fillId="0" borderId="2" xfId="0" applyFont="1" applyBorder="1" applyAlignment="1">
      <alignment horizontal="left" vertical="center" wrapText="1"/>
    </xf>
    <xf numFmtId="0" fontId="9" fillId="2" borderId="1" xfId="0" applyFont="1" applyFill="1" applyBorder="1" applyAlignment="1">
      <alignment horizontal="left" vertical="center" wrapText="1"/>
    </xf>
    <xf numFmtId="0" fontId="9" fillId="2" borderId="1" xfId="0" applyFont="1" applyFill="1" applyBorder="1" applyAlignment="1">
      <alignment horizontal="left" vertical="center"/>
    </xf>
    <xf numFmtId="0" fontId="9" fillId="2" borderId="2" xfId="0" applyFont="1" applyFill="1" applyBorder="1" applyAlignment="1">
      <alignment horizontal="left" vertical="center"/>
    </xf>
    <xf numFmtId="4" fontId="12" fillId="2" borderId="9" xfId="0" applyNumberFormat="1" applyFont="1" applyFill="1" applyBorder="1" applyAlignment="1">
      <alignment horizontal="right" vertical="center"/>
    </xf>
    <xf numFmtId="0" fontId="5" fillId="2" borderId="2" xfId="0" applyFont="1" applyFill="1" applyBorder="1" applyAlignment="1">
      <alignment horizontal="right" vertical="center"/>
    </xf>
    <xf numFmtId="4" fontId="9" fillId="2" borderId="9" xfId="0" applyNumberFormat="1" applyFont="1" applyFill="1" applyBorder="1" applyAlignment="1">
      <alignment horizontal="right" vertical="center"/>
    </xf>
    <xf numFmtId="4" fontId="9" fillId="2" borderId="17" xfId="0" applyNumberFormat="1" applyFont="1" applyFill="1" applyBorder="1" applyAlignment="1">
      <alignment horizontal="right" vertical="center"/>
    </xf>
    <xf numFmtId="0" fontId="9" fillId="0" borderId="9" xfId="0" applyFont="1" applyBorder="1" applyAlignment="1">
      <alignment horizontal="left" vertical="center"/>
    </xf>
    <xf numFmtId="0" fontId="9" fillId="0" borderId="1" xfId="0" applyFont="1" applyBorder="1" applyAlignment="1">
      <alignment horizontal="left" vertical="center"/>
    </xf>
    <xf numFmtId="0" fontId="9" fillId="0" borderId="2" xfId="0" applyFont="1" applyBorder="1" applyAlignment="1">
      <alignment horizontal="left" vertical="center"/>
    </xf>
    <xf numFmtId="4" fontId="9" fillId="2" borderId="16" xfId="0" applyNumberFormat="1" applyFont="1" applyFill="1" applyBorder="1" applyAlignment="1">
      <alignment horizontal="right" vertical="center"/>
    </xf>
    <xf numFmtId="4" fontId="9" fillId="2" borderId="18" xfId="0" applyNumberFormat="1" applyFont="1" applyFill="1" applyBorder="1" applyAlignment="1">
      <alignment horizontal="right" vertical="center"/>
    </xf>
    <xf numFmtId="0" fontId="5" fillId="2" borderId="1" xfId="0" applyFont="1" applyFill="1" applyBorder="1" applyAlignment="1">
      <alignment horizontal="right" vertical="center"/>
    </xf>
    <xf numFmtId="0" fontId="9" fillId="2" borderId="9" xfId="0" applyFont="1" applyFill="1" applyBorder="1" applyAlignment="1">
      <alignment horizontal="left" vertical="center" wrapText="1"/>
    </xf>
    <xf numFmtId="0" fontId="9" fillId="2" borderId="2" xfId="0" applyFont="1" applyFill="1" applyBorder="1" applyAlignment="1">
      <alignment horizontal="left" vertical="center" wrapText="1"/>
    </xf>
    <xf numFmtId="164" fontId="8" fillId="3" borderId="20" xfId="0" applyNumberFormat="1" applyFont="1" applyFill="1" applyBorder="1" applyAlignment="1">
      <alignment vertical="center"/>
    </xf>
    <xf numFmtId="164" fontId="8" fillId="3" borderId="4" xfId="0" applyNumberFormat="1" applyFont="1" applyFill="1" applyBorder="1" applyAlignment="1">
      <alignment vertical="center"/>
    </xf>
    <xf numFmtId="164" fontId="8" fillId="3" borderId="5" xfId="0" applyNumberFormat="1" applyFont="1" applyFill="1" applyBorder="1" applyAlignment="1">
      <alignment vertical="center"/>
    </xf>
    <xf numFmtId="165" fontId="10" fillId="4" borderId="3" xfId="0" applyNumberFormat="1" applyFont="1" applyFill="1" applyBorder="1" applyAlignment="1">
      <alignment horizontal="right"/>
    </xf>
    <xf numFmtId="165" fontId="10" fillId="4" borderId="18" xfId="0" applyNumberFormat="1" applyFont="1" applyFill="1" applyBorder="1" applyAlignment="1">
      <alignment horizontal="right"/>
    </xf>
    <xf numFmtId="0" fontId="4" fillId="6" borderId="20" xfId="0" applyFont="1" applyFill="1" applyBorder="1" applyAlignment="1">
      <alignment horizontal="center" vertical="center"/>
    </xf>
    <xf numFmtId="0" fontId="4" fillId="6" borderId="4" xfId="0" applyFont="1" applyFill="1" applyBorder="1" applyAlignment="1">
      <alignment horizontal="center" vertical="center"/>
    </xf>
    <xf numFmtId="0" fontId="4" fillId="6" borderId="5" xfId="0" applyFont="1" applyFill="1" applyBorder="1" applyAlignment="1">
      <alignment horizontal="center" vertical="center"/>
    </xf>
    <xf numFmtId="0" fontId="6" fillId="2" borderId="11" xfId="0" applyFont="1" applyFill="1" applyBorder="1" applyAlignment="1" applyProtection="1">
      <alignment horizontal="left" vertical="center" wrapText="1"/>
      <protection locked="0"/>
    </xf>
    <xf numFmtId="0" fontId="6" fillId="2" borderId="0" xfId="0" applyFont="1" applyFill="1" applyAlignment="1" applyProtection="1">
      <alignment horizontal="left" vertical="center" wrapText="1"/>
      <protection locked="0"/>
    </xf>
    <xf numFmtId="0" fontId="6" fillId="2" borderId="29" xfId="0" applyFont="1" applyFill="1" applyBorder="1" applyAlignment="1" applyProtection="1">
      <alignment horizontal="left" vertical="center" wrapText="1"/>
      <protection locked="0"/>
    </xf>
    <xf numFmtId="164" fontId="5" fillId="2" borderId="0" xfId="0" applyNumberFormat="1" applyFont="1" applyFill="1" applyAlignment="1" applyProtection="1">
      <alignment horizontal="center" vertical="center"/>
      <protection locked="0"/>
    </xf>
    <xf numFmtId="164" fontId="5" fillId="2" borderId="10" xfId="0" applyNumberFormat="1" applyFont="1" applyFill="1" applyBorder="1" applyAlignment="1" applyProtection="1">
      <alignment horizontal="center" vertical="center"/>
      <protection locked="0"/>
    </xf>
    <xf numFmtId="0" fontId="5" fillId="2" borderId="3" xfId="0" applyFont="1" applyFill="1" applyBorder="1" applyAlignment="1" applyProtection="1">
      <alignment horizontal="center" vertical="center" wrapText="1"/>
      <protection locked="0"/>
    </xf>
    <xf numFmtId="0" fontId="5" fillId="2" borderId="32" xfId="0" applyFont="1" applyFill="1" applyBorder="1" applyAlignment="1" applyProtection="1">
      <alignment horizontal="center" vertical="center" wrapText="1"/>
      <protection locked="0"/>
    </xf>
    <xf numFmtId="0" fontId="16" fillId="2" borderId="6" xfId="0" applyFont="1" applyFill="1" applyBorder="1" applyAlignment="1">
      <alignment horizontal="center" vertical="center"/>
    </xf>
    <xf numFmtId="0" fontId="16" fillId="2" borderId="7" xfId="0" applyFont="1" applyFill="1" applyBorder="1" applyAlignment="1">
      <alignment horizontal="center" vertical="center"/>
    </xf>
    <xf numFmtId="0" fontId="16" fillId="2" borderId="8" xfId="0" applyFont="1" applyFill="1" applyBorder="1" applyAlignment="1">
      <alignment horizontal="center" vertical="center"/>
    </xf>
    <xf numFmtId="4" fontId="19" fillId="4" borderId="3" xfId="0" applyNumberFormat="1" applyFont="1" applyFill="1" applyBorder="1" applyAlignment="1" applyProtection="1">
      <alignment horizontal="right"/>
      <protection locked="0"/>
    </xf>
    <xf numFmtId="4" fontId="19" fillId="4" borderId="18" xfId="0" applyNumberFormat="1" applyFont="1" applyFill="1" applyBorder="1" applyAlignment="1" applyProtection="1">
      <alignment horizontal="right"/>
      <protection locked="0"/>
    </xf>
    <xf numFmtId="0" fontId="7" fillId="3" borderId="11" xfId="0" applyFont="1" applyFill="1" applyBorder="1" applyAlignment="1" applyProtection="1">
      <alignment horizontal="left" vertical="center"/>
      <protection locked="0"/>
    </xf>
    <xf numFmtId="0" fontId="7" fillId="3" borderId="0" xfId="0" applyFont="1" applyFill="1" applyAlignment="1" applyProtection="1">
      <alignment horizontal="left" vertical="center"/>
      <protection locked="0"/>
    </xf>
    <xf numFmtId="0" fontId="7" fillId="3" borderId="10" xfId="0" applyFont="1" applyFill="1" applyBorder="1" applyAlignment="1" applyProtection="1">
      <alignment horizontal="left" vertical="center"/>
      <protection locked="0"/>
    </xf>
    <xf numFmtId="0" fontId="3" fillId="2" borderId="11" xfId="0" applyFont="1" applyFill="1" applyBorder="1" applyAlignment="1">
      <alignment horizontal="center" wrapText="1"/>
    </xf>
    <xf numFmtId="0" fontId="3" fillId="2" borderId="0" xfId="0" applyFont="1" applyFill="1" applyAlignment="1">
      <alignment horizontal="center" wrapText="1"/>
    </xf>
    <xf numFmtId="0" fontId="3" fillId="2" borderId="10" xfId="0" applyFont="1" applyFill="1" applyBorder="1" applyAlignment="1">
      <alignment horizontal="center" wrapText="1"/>
    </xf>
    <xf numFmtId="0" fontId="2" fillId="2" borderId="11" xfId="0" applyFont="1" applyFill="1" applyBorder="1" applyAlignment="1">
      <alignment horizontal="left" vertical="top" wrapText="1"/>
    </xf>
    <xf numFmtId="0" fontId="2" fillId="2" borderId="0" xfId="0" applyFont="1" applyFill="1" applyAlignment="1">
      <alignment horizontal="left" vertical="top" wrapText="1"/>
    </xf>
    <xf numFmtId="165" fontId="15" fillId="7" borderId="25" xfId="0" applyNumberFormat="1" applyFont="1" applyFill="1" applyBorder="1" applyAlignment="1">
      <alignment horizontal="right"/>
    </xf>
    <xf numFmtId="165" fontId="15" fillId="7" borderId="24" xfId="0" applyNumberFormat="1" applyFont="1" applyFill="1" applyBorder="1" applyAlignment="1">
      <alignment horizontal="right"/>
    </xf>
    <xf numFmtId="164" fontId="5" fillId="2" borderId="20" xfId="0" applyNumberFormat="1" applyFont="1" applyFill="1" applyBorder="1" applyAlignment="1" applyProtection="1">
      <alignment vertical="top" wrapText="1"/>
      <protection locked="0"/>
    </xf>
    <xf numFmtId="164" fontId="5" fillId="2" borderId="4" xfId="0" applyNumberFormat="1" applyFont="1" applyFill="1" applyBorder="1" applyAlignment="1" applyProtection="1">
      <alignment vertical="top" wrapText="1"/>
      <protection locked="0"/>
    </xf>
    <xf numFmtId="164" fontId="5" fillId="2" borderId="5" xfId="0" applyNumberFormat="1" applyFont="1" applyFill="1" applyBorder="1" applyAlignment="1" applyProtection="1">
      <alignment vertical="top" wrapText="1"/>
      <protection locked="0"/>
    </xf>
    <xf numFmtId="164" fontId="5" fillId="2" borderId="11" xfId="0" applyNumberFormat="1" applyFont="1" applyFill="1" applyBorder="1" applyAlignment="1" applyProtection="1">
      <alignment vertical="top" wrapText="1"/>
      <protection locked="0"/>
    </xf>
    <xf numFmtId="164" fontId="5" fillId="2" borderId="0" xfId="0" applyNumberFormat="1" applyFont="1" applyFill="1" applyAlignment="1" applyProtection="1">
      <alignment vertical="top" wrapText="1"/>
      <protection locked="0"/>
    </xf>
    <xf numFmtId="164" fontId="5" fillId="2" borderId="10" xfId="0" applyNumberFormat="1" applyFont="1" applyFill="1" applyBorder="1" applyAlignment="1" applyProtection="1">
      <alignment vertical="top" wrapText="1"/>
      <protection locked="0"/>
    </xf>
    <xf numFmtId="164" fontId="5" fillId="2" borderId="6" xfId="0" applyNumberFormat="1" applyFont="1" applyFill="1" applyBorder="1" applyAlignment="1" applyProtection="1">
      <alignment vertical="top" wrapText="1"/>
      <protection locked="0"/>
    </xf>
    <xf numFmtId="164" fontId="5" fillId="2" borderId="7" xfId="0" applyNumberFormat="1" applyFont="1" applyFill="1" applyBorder="1" applyAlignment="1" applyProtection="1">
      <alignment vertical="top" wrapText="1"/>
      <protection locked="0"/>
    </xf>
    <xf numFmtId="164" fontId="5" fillId="2" borderId="8" xfId="0" applyNumberFormat="1" applyFont="1" applyFill="1" applyBorder="1" applyAlignment="1" applyProtection="1">
      <alignment vertical="top" wrapText="1"/>
      <protection locked="0"/>
    </xf>
    <xf numFmtId="4" fontId="23" fillId="4" borderId="9" xfId="0" applyNumberFormat="1" applyFont="1" applyFill="1" applyBorder="1" applyAlignment="1">
      <alignment horizontal="right"/>
    </xf>
    <xf numFmtId="4" fontId="23" fillId="4" borderId="17" xfId="0" applyNumberFormat="1" applyFont="1" applyFill="1" applyBorder="1" applyAlignment="1">
      <alignment horizontal="right"/>
    </xf>
    <xf numFmtId="4" fontId="15" fillId="4" borderId="3" xfId="0" applyNumberFormat="1" applyFont="1" applyFill="1" applyBorder="1" applyAlignment="1">
      <alignment horizontal="left"/>
    </xf>
    <xf numFmtId="4" fontId="24" fillId="4" borderId="3" xfId="0" applyNumberFormat="1" applyFont="1" applyFill="1" applyBorder="1" applyAlignment="1" applyProtection="1">
      <alignment horizontal="right"/>
      <protection locked="0"/>
    </xf>
    <xf numFmtId="4" fontId="24" fillId="4" borderId="18" xfId="0" applyNumberFormat="1" applyFont="1" applyFill="1" applyBorder="1" applyAlignment="1" applyProtection="1">
      <alignment horizontal="right"/>
      <protection locked="0"/>
    </xf>
    <xf numFmtId="0" fontId="5" fillId="2" borderId="1" xfId="0" applyFont="1" applyFill="1" applyBorder="1" applyAlignment="1" applyProtection="1">
      <alignment horizontal="left" vertical="center" wrapText="1"/>
      <protection locked="0"/>
    </xf>
    <xf numFmtId="0" fontId="5" fillId="2" borderId="2" xfId="0" applyFont="1" applyFill="1" applyBorder="1" applyAlignment="1" applyProtection="1">
      <alignment horizontal="left" vertical="center" wrapText="1"/>
      <protection locked="0"/>
    </xf>
    <xf numFmtId="0" fontId="5" fillId="2" borderId="17" xfId="0" applyFont="1" applyFill="1" applyBorder="1" applyAlignment="1" applyProtection="1">
      <alignment horizontal="left" vertical="center" wrapText="1"/>
      <protection locked="0"/>
    </xf>
    <xf numFmtId="0" fontId="5" fillId="2" borderId="1" xfId="0" applyFont="1" applyFill="1" applyBorder="1" applyAlignment="1" applyProtection="1">
      <alignment horizontal="left" vertical="center"/>
      <protection locked="0"/>
    </xf>
    <xf numFmtId="0" fontId="5" fillId="2" borderId="2" xfId="0" applyFont="1" applyFill="1" applyBorder="1" applyAlignment="1" applyProtection="1">
      <alignment horizontal="left" vertical="center"/>
      <protection locked="0"/>
    </xf>
    <xf numFmtId="0" fontId="6" fillId="2" borderId="12" xfId="0" applyFont="1" applyFill="1" applyBorder="1" applyAlignment="1" applyProtection="1">
      <alignment horizontal="center" vertical="center"/>
      <protection locked="0"/>
    </xf>
    <xf numFmtId="0" fontId="6" fillId="2" borderId="1" xfId="0" applyFont="1" applyFill="1" applyBorder="1" applyAlignment="1" applyProtection="1">
      <alignment horizontal="center" vertical="center"/>
      <protection locked="0"/>
    </xf>
    <xf numFmtId="0" fontId="5" fillId="2" borderId="1" xfId="0" applyFont="1" applyFill="1" applyBorder="1" applyAlignment="1" applyProtection="1">
      <alignment horizontal="center" vertical="center"/>
      <protection locked="0"/>
    </xf>
    <xf numFmtId="0" fontId="6" fillId="2" borderId="9" xfId="0" applyFont="1" applyFill="1" applyBorder="1" applyAlignment="1" applyProtection="1">
      <alignment horizontal="left" vertical="center"/>
      <protection locked="0"/>
    </xf>
    <xf numFmtId="0" fontId="6" fillId="2" borderId="1" xfId="0" applyFont="1" applyFill="1" applyBorder="1" applyAlignment="1" applyProtection="1">
      <alignment horizontal="left" vertical="center"/>
      <protection locked="0"/>
    </xf>
    <xf numFmtId="0" fontId="5" fillId="2" borderId="2" xfId="0" applyFont="1" applyFill="1" applyBorder="1" applyAlignment="1" applyProtection="1">
      <alignment horizontal="center" vertical="center"/>
      <protection locked="0"/>
    </xf>
    <xf numFmtId="0" fontId="32" fillId="2" borderId="0" xfId="0" applyFont="1" applyFill="1" applyAlignment="1">
      <alignment horizontal="left" wrapText="1"/>
    </xf>
    <xf numFmtId="0" fontId="34" fillId="2" borderId="7" xfId="0" applyFont="1" applyFill="1" applyBorder="1" applyAlignment="1">
      <alignment horizontal="left" wrapText="1"/>
    </xf>
    <xf numFmtId="0" fontId="34" fillId="2" borderId="8" xfId="0" applyFont="1" applyFill="1" applyBorder="1" applyAlignment="1">
      <alignment horizontal="left" wrapText="1"/>
    </xf>
    <xf numFmtId="0" fontId="30" fillId="2" borderId="0" xfId="0" applyFont="1" applyFill="1" applyAlignment="1">
      <alignment horizontal="left" wrapText="1"/>
    </xf>
    <xf numFmtId="0" fontId="15" fillId="3" borderId="34" xfId="0" applyFont="1" applyFill="1" applyBorder="1" applyAlignment="1" applyProtection="1">
      <alignment horizontal="left" vertical="center" wrapText="1"/>
      <protection locked="0"/>
    </xf>
    <xf numFmtId="0" fontId="15" fillId="3" borderId="15" xfId="0" applyFont="1" applyFill="1" applyBorder="1" applyAlignment="1" applyProtection="1">
      <alignment horizontal="left" vertical="center" wrapText="1"/>
      <protection locked="0"/>
    </xf>
    <xf numFmtId="0" fontId="15" fillId="3" borderId="22" xfId="0" applyFont="1" applyFill="1" applyBorder="1" applyAlignment="1" applyProtection="1">
      <alignment horizontal="left" vertical="center" wrapText="1"/>
      <protection locked="0"/>
    </xf>
    <xf numFmtId="0" fontId="26" fillId="2" borderId="0" xfId="0" applyFont="1" applyFill="1" applyAlignment="1">
      <alignment horizontal="left"/>
    </xf>
    <xf numFmtId="0" fontId="28" fillId="2" borderId="0" xfId="0" applyFont="1" applyFill="1" applyAlignment="1">
      <alignment horizontal="left"/>
    </xf>
    <xf numFmtId="0" fontId="28" fillId="2" borderId="10" xfId="0" applyFont="1" applyFill="1" applyBorder="1" applyAlignment="1">
      <alignment horizontal="left"/>
    </xf>
    <xf numFmtId="0" fontId="29" fillId="2" borderId="0" xfId="0" applyFont="1" applyFill="1" applyAlignment="1">
      <alignment horizontal="left"/>
    </xf>
    <xf numFmtId="0" fontId="30" fillId="2" borderId="0" xfId="0" applyFont="1" applyFill="1" applyAlignment="1">
      <alignment wrapText="1"/>
    </xf>
  </cellXfs>
  <cellStyles count="3">
    <cellStyle name="Comma" xfId="1" builtinId="3"/>
    <cellStyle name="Currency 2" xfId="2" xr:uid="{00000000-0005-0000-0000-000001000000}"/>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846</xdr:rowOff>
    </xdr:from>
    <xdr:to>
      <xdr:col>21</xdr:col>
      <xdr:colOff>208915</xdr:colOff>
      <xdr:row>12</xdr:row>
      <xdr:rowOff>1274889</xdr:rowOff>
    </xdr:to>
    <xdr:pic>
      <xdr:nvPicPr>
        <xdr:cNvPr id="2" name="Picture 1">
          <a:extLst>
            <a:ext uri="{FF2B5EF4-FFF2-40B4-BE49-F238E27FC236}">
              <a16:creationId xmlns:a16="http://schemas.microsoft.com/office/drawing/2014/main" id="{86B9711B-5CCC-EE7D-E913-6218FA31347A}"/>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4086" t="6536" r="2719" b="6996"/>
        <a:stretch/>
      </xdr:blipFill>
      <xdr:spPr bwMode="auto">
        <a:xfrm>
          <a:off x="0" y="434763"/>
          <a:ext cx="7503583" cy="52842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N23"/>
  <sheetViews>
    <sheetView showGridLines="0" tabSelected="1" zoomScale="90" zoomScaleNormal="90" workbookViewId="0">
      <selection activeCell="AC11" sqref="AC11"/>
    </sheetView>
  </sheetViews>
  <sheetFormatPr defaultColWidth="4.6640625" defaultRowHeight="13.2"/>
  <cols>
    <col min="1" max="1" width="1.5546875" style="28" customWidth="1"/>
    <col min="2" max="7" width="5.5546875" style="29" customWidth="1"/>
    <col min="8" max="8" width="2.33203125" style="29" customWidth="1"/>
    <col min="9" max="14" width="5.5546875" style="29" customWidth="1"/>
    <col min="15" max="15" width="2.33203125" style="29" customWidth="1"/>
    <col min="16" max="21" width="5.5546875" style="29" customWidth="1"/>
    <col min="22" max="22" width="3.21875" style="29" customWidth="1"/>
    <col min="23" max="23" width="2.44140625" style="35" customWidth="1"/>
    <col min="24" max="38" width="9.33203125" style="28" customWidth="1"/>
    <col min="39" max="250" width="9.33203125" style="29" customWidth="1"/>
    <col min="251" max="251" width="5.5546875" style="29" customWidth="1"/>
    <col min="252" max="252" width="3.44140625" style="29" customWidth="1"/>
    <col min="253" max="16384" width="4.6640625" style="29"/>
  </cols>
  <sheetData>
    <row r="1" spans="1:40" ht="34.200000000000003" customHeight="1">
      <c r="A1" s="93" t="s">
        <v>69</v>
      </c>
      <c r="B1" s="94"/>
      <c r="C1" s="94"/>
      <c r="D1" s="94"/>
      <c r="E1" s="94"/>
      <c r="F1" s="94"/>
      <c r="G1" s="94"/>
      <c r="H1" s="94"/>
      <c r="I1" s="94"/>
      <c r="J1" s="94"/>
      <c r="K1" s="94"/>
      <c r="L1" s="94"/>
      <c r="M1" s="94"/>
      <c r="N1" s="94"/>
      <c r="O1" s="94"/>
      <c r="P1" s="94"/>
      <c r="Q1" s="94"/>
      <c r="R1" s="94"/>
      <c r="S1" s="94"/>
      <c r="T1" s="94"/>
      <c r="U1" s="94"/>
      <c r="V1" s="95"/>
      <c r="W1" s="27"/>
      <c r="AM1" s="28"/>
      <c r="AN1" s="28"/>
    </row>
    <row r="2" spans="1:40" s="28" customFormat="1" ht="25.2" customHeight="1">
      <c r="A2" s="30"/>
      <c r="B2" s="31"/>
      <c r="C2" s="31"/>
      <c r="D2" s="31"/>
      <c r="E2" s="31"/>
      <c r="F2" s="31"/>
      <c r="G2" s="31"/>
      <c r="H2" s="31"/>
      <c r="I2" s="32"/>
      <c r="J2" s="33"/>
      <c r="K2" s="33"/>
      <c r="L2" s="33"/>
      <c r="M2" s="33"/>
      <c r="N2" s="33"/>
      <c r="O2" s="33"/>
      <c r="P2" s="33"/>
      <c r="Q2" s="33"/>
      <c r="R2" s="33"/>
      <c r="S2" s="33"/>
      <c r="T2" s="33"/>
      <c r="U2" s="33"/>
      <c r="V2" s="34"/>
      <c r="W2" s="35"/>
    </row>
    <row r="3" spans="1:40" s="28" customFormat="1" ht="25.2" customHeight="1">
      <c r="A3" s="30"/>
      <c r="B3" s="31"/>
      <c r="C3" s="31"/>
      <c r="D3" s="31"/>
      <c r="E3" s="31"/>
      <c r="F3" s="31"/>
      <c r="G3" s="31"/>
      <c r="H3" s="31"/>
      <c r="I3" s="32"/>
      <c r="J3" s="33"/>
      <c r="K3" s="33"/>
      <c r="L3" s="33"/>
      <c r="M3" s="33"/>
      <c r="N3" s="33"/>
      <c r="O3" s="33"/>
      <c r="P3" s="33"/>
      <c r="Q3" s="33"/>
      <c r="R3" s="33"/>
      <c r="S3" s="33"/>
      <c r="T3" s="33"/>
      <c r="U3" s="33"/>
      <c r="V3" s="34"/>
      <c r="W3" s="35"/>
    </row>
    <row r="4" spans="1:40" s="28" customFormat="1" ht="25.2" customHeight="1">
      <c r="A4" s="30"/>
      <c r="B4" s="31"/>
      <c r="C4" s="31"/>
      <c r="D4" s="31"/>
      <c r="E4" s="31"/>
      <c r="F4" s="31"/>
      <c r="G4" s="31"/>
      <c r="H4" s="31"/>
      <c r="I4" s="32"/>
      <c r="J4" s="33"/>
      <c r="K4" s="33"/>
      <c r="L4" s="33"/>
      <c r="M4" s="33"/>
      <c r="N4" s="33"/>
      <c r="O4" s="33"/>
      <c r="P4" s="33"/>
      <c r="Q4" s="33"/>
      <c r="R4" s="33"/>
      <c r="S4" s="33"/>
      <c r="T4" s="33"/>
      <c r="U4" s="33"/>
      <c r="V4" s="34"/>
      <c r="W4" s="35"/>
    </row>
    <row r="5" spans="1:40" s="28" customFormat="1" ht="70.8" customHeight="1">
      <c r="A5" s="30"/>
      <c r="B5" s="31"/>
      <c r="C5" s="31"/>
      <c r="D5" s="31"/>
      <c r="E5" s="31"/>
      <c r="F5" s="31"/>
      <c r="G5" s="31"/>
      <c r="H5" s="31"/>
      <c r="I5" s="32"/>
      <c r="J5" s="33"/>
      <c r="K5" s="33"/>
      <c r="L5" s="33"/>
      <c r="M5" s="33"/>
      <c r="N5" s="33"/>
      <c r="O5" s="33"/>
      <c r="P5" s="33"/>
      <c r="Q5" s="33"/>
      <c r="R5" s="33"/>
      <c r="S5" s="33"/>
      <c r="T5" s="33"/>
      <c r="U5" s="33"/>
      <c r="V5" s="34"/>
      <c r="W5" s="35"/>
    </row>
    <row r="6" spans="1:40" s="28" customFormat="1" ht="25.2" customHeight="1">
      <c r="A6" s="30"/>
      <c r="B6" s="31"/>
      <c r="C6" s="31"/>
      <c r="D6" s="31"/>
      <c r="E6" s="31"/>
      <c r="F6" s="31"/>
      <c r="G6" s="31"/>
      <c r="H6" s="31"/>
      <c r="I6" s="32"/>
      <c r="J6" s="33"/>
      <c r="K6" s="33"/>
      <c r="L6" s="33"/>
      <c r="M6" s="33"/>
      <c r="N6" s="33"/>
      <c r="O6" s="33"/>
      <c r="P6" s="33"/>
      <c r="Q6" s="33"/>
      <c r="R6" s="33"/>
      <c r="S6" s="33"/>
      <c r="T6" s="33"/>
      <c r="U6" s="33"/>
      <c r="V6" s="34"/>
      <c r="W6" s="35"/>
    </row>
    <row r="7" spans="1:40" s="28" customFormat="1" ht="25.2" customHeight="1">
      <c r="A7" s="30"/>
      <c r="B7" s="31"/>
      <c r="C7" s="31"/>
      <c r="D7" s="31"/>
      <c r="E7" s="31"/>
      <c r="F7" s="31"/>
      <c r="G7" s="31"/>
      <c r="H7" s="31"/>
      <c r="I7" s="32"/>
      <c r="J7" s="33"/>
      <c r="K7" s="33"/>
      <c r="L7" s="33"/>
      <c r="M7" s="33"/>
      <c r="N7" s="33"/>
      <c r="O7" s="33"/>
      <c r="P7" s="33"/>
      <c r="Q7" s="33"/>
      <c r="R7" s="33"/>
      <c r="S7" s="33"/>
      <c r="T7" s="33"/>
      <c r="U7" s="33"/>
      <c r="V7" s="34"/>
      <c r="W7" s="35"/>
    </row>
    <row r="8" spans="1:40" s="28" customFormat="1" ht="25.2" customHeight="1">
      <c r="A8" s="30"/>
      <c r="B8" s="31"/>
      <c r="C8" s="31"/>
      <c r="D8" s="31"/>
      <c r="E8" s="31"/>
      <c r="F8" s="31"/>
      <c r="G8" s="31"/>
      <c r="H8" s="31"/>
      <c r="I8" s="32"/>
      <c r="J8" s="33"/>
      <c r="K8" s="33"/>
      <c r="L8" s="33"/>
      <c r="M8" s="33"/>
      <c r="N8" s="33"/>
      <c r="O8" s="33"/>
      <c r="P8" s="33"/>
      <c r="Q8" s="33"/>
      <c r="R8" s="33"/>
      <c r="S8" s="33"/>
      <c r="T8" s="33"/>
      <c r="U8" s="33"/>
      <c r="V8" s="34"/>
      <c r="W8" s="35"/>
    </row>
    <row r="9" spans="1:40" s="28" customFormat="1" ht="25.2" customHeight="1">
      <c r="A9" s="30"/>
      <c r="B9" s="31"/>
      <c r="C9" s="31"/>
      <c r="D9" s="31"/>
      <c r="E9" s="31"/>
      <c r="F9" s="31"/>
      <c r="G9" s="31"/>
      <c r="H9" s="31"/>
      <c r="I9" s="32"/>
      <c r="J9" s="33"/>
      <c r="K9" s="33"/>
      <c r="L9" s="33"/>
      <c r="M9" s="33"/>
      <c r="N9" s="33"/>
      <c r="O9" s="33"/>
      <c r="P9" s="33"/>
      <c r="Q9" s="33"/>
      <c r="R9" s="33"/>
      <c r="S9" s="33"/>
      <c r="T9" s="33"/>
      <c r="U9" s="33"/>
      <c r="V9" s="34"/>
      <c r="W9" s="35"/>
    </row>
    <row r="10" spans="1:40" s="28" customFormat="1" ht="25.2" customHeight="1">
      <c r="A10" s="30"/>
      <c r="B10" s="31"/>
      <c r="C10" s="31"/>
      <c r="D10" s="31"/>
      <c r="E10" s="31"/>
      <c r="F10" s="31"/>
      <c r="G10" s="31"/>
      <c r="H10" s="31"/>
      <c r="I10" s="32"/>
      <c r="J10" s="33"/>
      <c r="K10" s="33"/>
      <c r="L10" s="33"/>
      <c r="M10" s="33"/>
      <c r="N10" s="33"/>
      <c r="O10" s="33"/>
      <c r="P10" s="33"/>
      <c r="Q10" s="33"/>
      <c r="R10" s="33"/>
      <c r="S10" s="33"/>
      <c r="T10" s="33"/>
      <c r="U10" s="33"/>
      <c r="V10" s="34"/>
      <c r="W10" s="35"/>
    </row>
    <row r="11" spans="1:40" s="28" customFormat="1" ht="13.5" customHeight="1">
      <c r="A11" s="30"/>
      <c r="B11" s="31"/>
      <c r="C11" s="31"/>
      <c r="D11" s="31"/>
      <c r="E11" s="31"/>
      <c r="F11" s="31"/>
      <c r="G11" s="31"/>
      <c r="H11" s="31"/>
      <c r="I11" s="32"/>
      <c r="J11" s="33"/>
      <c r="K11" s="33"/>
      <c r="L11" s="33"/>
      <c r="M11" s="33"/>
      <c r="N11" s="33"/>
      <c r="O11" s="33"/>
      <c r="P11" s="33"/>
      <c r="Q11" s="33"/>
      <c r="R11" s="33"/>
      <c r="S11" s="33"/>
      <c r="T11" s="33"/>
      <c r="U11" s="33"/>
      <c r="V11" s="34"/>
      <c r="W11" s="35"/>
    </row>
    <row r="12" spans="1:40" s="28" customFormat="1" ht="25.2" customHeight="1">
      <c r="A12" s="30"/>
      <c r="B12" s="31"/>
      <c r="C12" s="31"/>
      <c r="D12" s="31"/>
      <c r="E12" s="31"/>
      <c r="F12" s="31"/>
      <c r="G12" s="31"/>
      <c r="H12" s="31"/>
      <c r="I12" s="32"/>
      <c r="J12" s="33"/>
      <c r="K12" s="33"/>
      <c r="L12" s="33"/>
      <c r="M12" s="33"/>
      <c r="N12" s="33"/>
      <c r="O12" s="33"/>
      <c r="P12" s="33"/>
      <c r="Q12" s="33"/>
      <c r="R12" s="33"/>
      <c r="S12" s="33"/>
      <c r="T12" s="33"/>
      <c r="U12" s="33"/>
      <c r="V12" s="34"/>
      <c r="W12" s="35"/>
    </row>
    <row r="13" spans="1:40" ht="102" customHeight="1" thickBot="1">
      <c r="A13" s="36"/>
      <c r="B13" s="37"/>
      <c r="C13" s="37"/>
      <c r="D13" s="37"/>
      <c r="E13" s="37"/>
      <c r="F13" s="37"/>
      <c r="G13" s="37"/>
      <c r="H13" s="37"/>
      <c r="I13" s="37"/>
      <c r="J13" s="37"/>
      <c r="K13" s="37"/>
      <c r="L13" s="37"/>
      <c r="M13" s="37"/>
      <c r="N13" s="37"/>
      <c r="O13" s="37"/>
      <c r="P13" s="37"/>
      <c r="Q13" s="37"/>
      <c r="R13" s="37"/>
      <c r="S13" s="37"/>
      <c r="T13" s="37"/>
      <c r="U13" s="37"/>
      <c r="V13" s="38"/>
      <c r="AC13"/>
    </row>
    <row r="14" spans="1:40" ht="19.95" customHeight="1" thickBot="1">
      <c r="B14" s="28"/>
      <c r="C14" s="28"/>
      <c r="D14" s="28"/>
      <c r="E14" s="28"/>
      <c r="F14" s="28"/>
      <c r="G14" s="28"/>
      <c r="H14" s="28"/>
      <c r="I14" s="28"/>
      <c r="J14" s="28"/>
      <c r="K14" s="28"/>
      <c r="L14" s="28"/>
      <c r="M14" s="28"/>
      <c r="N14" s="28"/>
      <c r="O14" s="28"/>
      <c r="P14" s="28"/>
      <c r="Q14" s="28"/>
      <c r="R14" s="28"/>
      <c r="S14" s="28"/>
      <c r="T14" s="28"/>
      <c r="U14" s="28"/>
      <c r="V14" s="28"/>
    </row>
    <row r="15" spans="1:40" ht="31.5" customHeight="1">
      <c r="A15" s="96" t="s">
        <v>68</v>
      </c>
      <c r="B15" s="97"/>
      <c r="C15" s="97"/>
      <c r="D15" s="97"/>
      <c r="E15" s="97"/>
      <c r="F15" s="97"/>
      <c r="G15" s="97"/>
      <c r="H15" s="97"/>
      <c r="I15" s="97"/>
      <c r="J15" s="97"/>
      <c r="K15" s="97"/>
      <c r="L15" s="97"/>
      <c r="M15" s="97"/>
      <c r="N15" s="97"/>
      <c r="O15" s="97"/>
      <c r="P15" s="97"/>
      <c r="Q15" s="97"/>
      <c r="R15" s="97"/>
      <c r="S15" s="97"/>
      <c r="T15" s="97"/>
      <c r="U15" s="97"/>
      <c r="V15" s="98"/>
      <c r="AM15" s="28"/>
      <c r="AN15" s="28"/>
    </row>
    <row r="16" spans="1:40" s="28" customFormat="1" ht="14.25" customHeight="1">
      <c r="A16" s="30"/>
      <c r="B16" s="31"/>
      <c r="C16" s="31"/>
      <c r="D16" s="31"/>
      <c r="E16" s="31"/>
      <c r="F16" s="31"/>
      <c r="G16" s="31"/>
      <c r="H16" s="31"/>
      <c r="I16" s="32"/>
      <c r="J16" s="33"/>
      <c r="K16" s="33"/>
      <c r="L16" s="33"/>
      <c r="M16" s="33"/>
      <c r="N16" s="33"/>
      <c r="O16" s="33"/>
      <c r="P16" s="33"/>
      <c r="Q16" s="33"/>
      <c r="R16" s="33"/>
      <c r="S16" s="33"/>
      <c r="T16" s="33"/>
      <c r="U16" s="33"/>
      <c r="V16" s="34"/>
      <c r="W16" s="35"/>
    </row>
    <row r="17" spans="1:23" s="44" customFormat="1" ht="164.25" customHeight="1">
      <c r="A17" s="39"/>
      <c r="B17" s="99" t="s">
        <v>34</v>
      </c>
      <c r="C17" s="99"/>
      <c r="D17" s="99"/>
      <c r="E17" s="99"/>
      <c r="F17" s="99"/>
      <c r="G17" s="99"/>
      <c r="H17" s="40"/>
      <c r="I17" s="99" t="s">
        <v>66</v>
      </c>
      <c r="J17" s="99"/>
      <c r="K17" s="99"/>
      <c r="L17" s="99"/>
      <c r="M17" s="99"/>
      <c r="N17" s="99"/>
      <c r="O17" s="41"/>
      <c r="P17" s="99" t="s">
        <v>30</v>
      </c>
      <c r="Q17" s="99"/>
      <c r="R17" s="99"/>
      <c r="S17" s="99"/>
      <c r="T17" s="99"/>
      <c r="U17" s="99"/>
      <c r="V17" s="42"/>
      <c r="W17" s="43"/>
    </row>
    <row r="18" spans="1:23" s="46" customFormat="1" ht="21.75" customHeight="1" thickBot="1">
      <c r="A18" s="89" t="s">
        <v>70</v>
      </c>
      <c r="B18" s="90"/>
      <c r="C18" s="90"/>
      <c r="D18" s="90"/>
      <c r="E18" s="90"/>
      <c r="F18" s="90"/>
      <c r="G18" s="90"/>
      <c r="H18" s="90"/>
      <c r="I18" s="90"/>
      <c r="J18" s="90"/>
      <c r="K18" s="90"/>
      <c r="L18" s="90"/>
      <c r="M18" s="90"/>
      <c r="N18" s="90"/>
      <c r="O18" s="90"/>
      <c r="P18" s="90"/>
      <c r="Q18" s="90"/>
      <c r="R18" s="90"/>
      <c r="S18" s="90"/>
      <c r="T18" s="90"/>
      <c r="U18" s="91"/>
      <c r="V18" s="92"/>
      <c r="W18" s="45"/>
    </row>
    <row r="19" spans="1:23" s="28" customFormat="1">
      <c r="W19" s="35"/>
    </row>
    <row r="20" spans="1:23" s="28" customFormat="1">
      <c r="W20" s="35"/>
    </row>
    <row r="21" spans="1:23" s="28" customFormat="1">
      <c r="W21" s="35"/>
    </row>
    <row r="22" spans="1:23" s="28" customFormat="1">
      <c r="W22" s="35"/>
    </row>
    <row r="23" spans="1:23" s="28" customFormat="1">
      <c r="W23" s="35"/>
    </row>
  </sheetData>
  <sheetProtection algorithmName="SHA-512" hashValue="xpGJ7gAOx7qnifrv6O6IL3O6lqxaOvxEA9y9LOoWohTqggIuzIHQeMNd4jPUUPPp2NUBRBohasoLxtGKrZ/d8g==" saltValue="avegserneDEKV3632+PFpw==" spinCount="100000" sheet="1" formatCells="0"/>
  <mergeCells count="6">
    <mergeCell ref="A18:V18"/>
    <mergeCell ref="A1:V1"/>
    <mergeCell ref="A15:V15"/>
    <mergeCell ref="B17:G17"/>
    <mergeCell ref="I17:N17"/>
    <mergeCell ref="P17:U17"/>
  </mergeCells>
  <printOptions horizontalCentered="1"/>
  <pageMargins left="0.35" right="0.6" top="0.5" bottom="0.5" header="0.3" footer="0.3"/>
  <pageSetup scale="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U41"/>
  <sheetViews>
    <sheetView showGridLines="0" showZeros="0" zoomScale="90" zoomScaleNormal="90" workbookViewId="0">
      <selection activeCell="B10" sqref="B10:L10"/>
    </sheetView>
  </sheetViews>
  <sheetFormatPr defaultColWidth="9.33203125" defaultRowHeight="13.2"/>
  <cols>
    <col min="1" max="1" width="8.6640625" style="1" customWidth="1"/>
    <col min="2" max="2" width="7.33203125" style="1" customWidth="1"/>
    <col min="3" max="3" width="7.44140625" style="1" customWidth="1"/>
    <col min="4" max="4" width="8.33203125" style="1" customWidth="1"/>
    <col min="5" max="5" width="7.33203125" style="1" customWidth="1"/>
    <col min="6" max="6" width="9.33203125" style="1" customWidth="1"/>
    <col min="7" max="7" width="7.33203125" style="1" customWidth="1"/>
    <col min="8" max="8" width="12.6640625" style="1" customWidth="1"/>
    <col min="9" max="9" width="10.44140625" style="1" customWidth="1"/>
    <col min="10" max="10" width="12.33203125" style="1" customWidth="1"/>
    <col min="11" max="11" width="9.6640625" style="1" customWidth="1"/>
    <col min="12" max="12" width="23" style="1" customWidth="1"/>
    <col min="13" max="13" width="8.5546875" style="1" customWidth="1"/>
    <col min="14" max="14" width="7.33203125" style="1" customWidth="1"/>
    <col min="15" max="15" width="7.5546875" style="1" customWidth="1"/>
    <col min="16" max="16" width="8.5546875" style="1" customWidth="1"/>
    <col min="17" max="17" width="2.5546875" style="1" customWidth="1"/>
    <col min="18" max="18" width="17.6640625" style="1" customWidth="1"/>
    <col min="19" max="16384" width="9.33203125" style="1"/>
  </cols>
  <sheetData>
    <row r="1" spans="1:18" ht="28.5" customHeight="1">
      <c r="A1" s="130" t="s">
        <v>60</v>
      </c>
      <c r="B1" s="131"/>
      <c r="C1" s="131"/>
      <c r="D1" s="131"/>
      <c r="E1" s="131"/>
      <c r="F1" s="131"/>
      <c r="G1" s="131"/>
      <c r="H1" s="131"/>
      <c r="I1" s="131"/>
      <c r="J1" s="131"/>
      <c r="K1" s="131"/>
      <c r="L1" s="131"/>
      <c r="M1" s="131"/>
      <c r="N1" s="131"/>
      <c r="O1" s="131"/>
      <c r="P1" s="132"/>
    </row>
    <row r="2" spans="1:18" ht="25.5" customHeight="1">
      <c r="A2" s="133" t="s">
        <v>9</v>
      </c>
      <c r="B2" s="134"/>
      <c r="C2" s="47"/>
      <c r="D2" s="48" t="s">
        <v>19</v>
      </c>
      <c r="E2" s="47"/>
      <c r="F2" s="135" t="s">
        <v>6</v>
      </c>
      <c r="G2" s="134"/>
      <c r="H2" s="47"/>
      <c r="I2" s="55" t="s">
        <v>10</v>
      </c>
      <c r="J2" s="47"/>
      <c r="K2" s="78" t="s">
        <v>11</v>
      </c>
      <c r="L2" s="138"/>
      <c r="M2" s="139"/>
      <c r="N2" s="56" t="s">
        <v>0</v>
      </c>
      <c r="O2" s="136"/>
      <c r="P2" s="137"/>
    </row>
    <row r="3" spans="1:18" ht="25.5" customHeight="1">
      <c r="A3" s="174" t="s">
        <v>2</v>
      </c>
      <c r="B3" s="175"/>
      <c r="C3" s="176"/>
      <c r="D3" s="179"/>
      <c r="E3" s="53" t="s">
        <v>3</v>
      </c>
      <c r="F3" s="68"/>
      <c r="G3" s="176"/>
      <c r="H3" s="176"/>
      <c r="I3" s="179"/>
      <c r="J3" s="177" t="s">
        <v>20</v>
      </c>
      <c r="K3" s="178"/>
      <c r="L3" s="176"/>
      <c r="M3" s="176"/>
      <c r="N3" s="177" t="s">
        <v>24</v>
      </c>
      <c r="O3" s="178"/>
      <c r="P3" s="69"/>
    </row>
    <row r="4" spans="1:18" ht="15.75" customHeight="1">
      <c r="A4" s="57" t="s">
        <v>21</v>
      </c>
      <c r="B4" s="58"/>
      <c r="C4" s="49"/>
      <c r="D4" s="50"/>
      <c r="E4" s="59"/>
      <c r="F4" s="58"/>
      <c r="G4" s="58"/>
      <c r="H4" s="60"/>
      <c r="I4" s="61" t="s">
        <v>22</v>
      </c>
      <c r="J4" s="59"/>
      <c r="K4" s="58"/>
      <c r="L4" s="58"/>
      <c r="M4" s="59"/>
      <c r="N4" s="62"/>
      <c r="O4" s="51"/>
      <c r="P4" s="52"/>
    </row>
    <row r="5" spans="1:18" ht="25.5" customHeight="1">
      <c r="A5" s="63" t="s">
        <v>23</v>
      </c>
      <c r="B5" s="169"/>
      <c r="C5" s="169"/>
      <c r="D5" s="169"/>
      <c r="E5" s="169"/>
      <c r="F5" s="169"/>
      <c r="G5" s="169"/>
      <c r="H5" s="170"/>
      <c r="I5" s="64" t="s">
        <v>23</v>
      </c>
      <c r="J5" s="169"/>
      <c r="K5" s="169"/>
      <c r="L5" s="169"/>
      <c r="M5" s="169"/>
      <c r="N5" s="169"/>
      <c r="O5" s="169"/>
      <c r="P5" s="171"/>
    </row>
    <row r="6" spans="1:18" ht="25.5" customHeight="1">
      <c r="A6" s="65" t="s">
        <v>1</v>
      </c>
      <c r="B6" s="169"/>
      <c r="C6" s="169"/>
      <c r="D6" s="169"/>
      <c r="E6" s="169"/>
      <c r="F6" s="169"/>
      <c r="G6" s="169"/>
      <c r="H6" s="170"/>
      <c r="I6" s="64" t="s">
        <v>1</v>
      </c>
      <c r="J6" s="169"/>
      <c r="K6" s="169"/>
      <c r="L6" s="169"/>
      <c r="M6" s="169"/>
      <c r="N6" s="169"/>
      <c r="O6" s="169"/>
      <c r="P6" s="171"/>
    </row>
    <row r="7" spans="1:18" ht="25.5" customHeight="1" thickBot="1">
      <c r="A7" s="77" t="s">
        <v>12</v>
      </c>
      <c r="B7" s="172"/>
      <c r="C7" s="172"/>
      <c r="D7" s="173"/>
      <c r="E7" s="53" t="s">
        <v>13</v>
      </c>
      <c r="F7" s="79"/>
      <c r="G7" s="66" t="s">
        <v>14</v>
      </c>
      <c r="H7" s="79"/>
      <c r="I7" s="67" t="s">
        <v>12</v>
      </c>
      <c r="J7" s="172"/>
      <c r="K7" s="172"/>
      <c r="L7" s="172"/>
      <c r="M7" s="53" t="s">
        <v>13</v>
      </c>
      <c r="N7" s="79"/>
      <c r="O7" s="66" t="s">
        <v>14</v>
      </c>
      <c r="P7" s="54"/>
    </row>
    <row r="8" spans="1:18" s="2" customFormat="1" ht="19.5" customHeight="1">
      <c r="A8" s="15" t="s">
        <v>15</v>
      </c>
      <c r="B8" s="100" t="s">
        <v>27</v>
      </c>
      <c r="C8" s="101"/>
      <c r="D8" s="101"/>
      <c r="E8" s="101"/>
      <c r="F8" s="101"/>
      <c r="G8" s="101"/>
      <c r="H8" s="101"/>
      <c r="I8" s="101"/>
      <c r="J8" s="101"/>
      <c r="K8" s="101"/>
      <c r="L8" s="102"/>
      <c r="M8" s="103" t="s">
        <v>16</v>
      </c>
      <c r="N8" s="104"/>
      <c r="O8" s="105"/>
      <c r="P8" s="106"/>
    </row>
    <row r="9" spans="1:18" ht="22.5" customHeight="1" thickBot="1">
      <c r="A9" s="80"/>
      <c r="B9" s="123">
        <v>4400481</v>
      </c>
      <c r="C9" s="110"/>
      <c r="D9" s="124"/>
      <c r="E9" s="110" t="s">
        <v>59</v>
      </c>
      <c r="F9" s="110"/>
      <c r="G9" s="110"/>
      <c r="H9" s="110"/>
      <c r="I9" s="110"/>
      <c r="J9" s="110"/>
      <c r="K9" s="110"/>
      <c r="L9" s="124"/>
      <c r="M9" s="113">
        <v>60750</v>
      </c>
      <c r="N9" s="122"/>
      <c r="O9" s="120">
        <f t="shared" ref="O9" si="0">M9*A9</f>
        <v>0</v>
      </c>
      <c r="P9" s="121"/>
      <c r="R9" s="88"/>
    </row>
    <row r="10" spans="1:18" ht="23.25" customHeight="1">
      <c r="A10" s="81" t="s">
        <v>15</v>
      </c>
      <c r="B10" s="100" t="s">
        <v>35</v>
      </c>
      <c r="C10" s="101"/>
      <c r="D10" s="101"/>
      <c r="E10" s="101"/>
      <c r="F10" s="101"/>
      <c r="G10" s="101"/>
      <c r="H10" s="101"/>
      <c r="I10" s="101"/>
      <c r="J10" s="101"/>
      <c r="K10" s="101"/>
      <c r="L10" s="102"/>
      <c r="M10" s="103" t="s">
        <v>16</v>
      </c>
      <c r="N10" s="104"/>
      <c r="O10" s="105"/>
      <c r="P10" s="106"/>
      <c r="R10" s="2"/>
    </row>
    <row r="11" spans="1:18" ht="33" customHeight="1">
      <c r="A11" s="25"/>
      <c r="B11" s="123" t="s">
        <v>61</v>
      </c>
      <c r="C11" s="110"/>
      <c r="D11" s="124"/>
      <c r="E11" s="110" t="s">
        <v>37</v>
      </c>
      <c r="F11" s="110"/>
      <c r="G11" s="110"/>
      <c r="H11" s="110"/>
      <c r="I11" s="110"/>
      <c r="J11" s="110"/>
      <c r="K11" s="110"/>
      <c r="L11" s="124"/>
      <c r="M11" s="113" t="s">
        <v>25</v>
      </c>
      <c r="N11" s="122"/>
      <c r="O11" s="115"/>
      <c r="P11" s="116"/>
      <c r="R11" s="2"/>
    </row>
    <row r="12" spans="1:18" ht="33" customHeight="1">
      <c r="A12" s="25"/>
      <c r="B12" s="123" t="s">
        <v>72</v>
      </c>
      <c r="C12" s="110"/>
      <c r="D12" s="124"/>
      <c r="E12" s="110" t="s">
        <v>36</v>
      </c>
      <c r="F12" s="110"/>
      <c r="G12" s="110"/>
      <c r="H12" s="110"/>
      <c r="I12" s="110"/>
      <c r="J12" s="110"/>
      <c r="K12" s="110"/>
      <c r="L12" s="124"/>
      <c r="M12" s="113">
        <v>7400</v>
      </c>
      <c r="N12" s="122"/>
      <c r="O12" s="120">
        <f t="shared" ref="O12" si="1">M12*A12</f>
        <v>0</v>
      </c>
      <c r="P12" s="121"/>
      <c r="R12" s="2"/>
    </row>
    <row r="13" spans="1:18" ht="33" customHeight="1">
      <c r="A13" s="25"/>
      <c r="B13" s="107" t="s">
        <v>62</v>
      </c>
      <c r="C13" s="108"/>
      <c r="D13" s="109"/>
      <c r="E13" s="110" t="s">
        <v>49</v>
      </c>
      <c r="F13" s="110"/>
      <c r="G13" s="110"/>
      <c r="H13" s="110"/>
      <c r="I13" s="110"/>
      <c r="J13" s="110"/>
      <c r="K13" s="110"/>
      <c r="L13" s="124"/>
      <c r="M13" s="113">
        <v>5750</v>
      </c>
      <c r="N13" s="122"/>
      <c r="O13" s="120">
        <f t="shared" ref="O13" si="2">M13*A13</f>
        <v>0</v>
      </c>
      <c r="P13" s="121"/>
      <c r="R13" s="2"/>
    </row>
    <row r="14" spans="1:18" ht="30.75" customHeight="1">
      <c r="A14" s="25"/>
      <c r="B14" s="123" t="s">
        <v>63</v>
      </c>
      <c r="C14" s="110"/>
      <c r="D14" s="124"/>
      <c r="E14" s="110" t="s">
        <v>50</v>
      </c>
      <c r="F14" s="110"/>
      <c r="G14" s="110"/>
      <c r="H14" s="110"/>
      <c r="I14" s="110"/>
      <c r="J14" s="110"/>
      <c r="K14" s="110"/>
      <c r="L14" s="124"/>
      <c r="M14" s="113" t="s">
        <v>25</v>
      </c>
      <c r="N14" s="122"/>
      <c r="O14" s="115"/>
      <c r="P14" s="116"/>
      <c r="R14" s="2"/>
    </row>
    <row r="15" spans="1:18" ht="30.75" customHeight="1" thickBot="1">
      <c r="A15" s="25"/>
      <c r="B15" s="123" t="s">
        <v>64</v>
      </c>
      <c r="C15" s="110"/>
      <c r="D15" s="124"/>
      <c r="E15" s="110" t="s">
        <v>51</v>
      </c>
      <c r="F15" s="110"/>
      <c r="G15" s="110"/>
      <c r="H15" s="110"/>
      <c r="I15" s="110"/>
      <c r="J15" s="110"/>
      <c r="K15" s="110"/>
      <c r="L15" s="124"/>
      <c r="M15" s="113">
        <v>5995</v>
      </c>
      <c r="N15" s="122"/>
      <c r="O15" s="115">
        <f t="shared" ref="O15" si="3">M15*A15</f>
        <v>0</v>
      </c>
      <c r="P15" s="116"/>
      <c r="R15" s="2"/>
    </row>
    <row r="16" spans="1:18" ht="21" customHeight="1">
      <c r="A16" s="81" t="s">
        <v>15</v>
      </c>
      <c r="B16" s="100" t="s">
        <v>67</v>
      </c>
      <c r="C16" s="101"/>
      <c r="D16" s="101"/>
      <c r="E16" s="101"/>
      <c r="F16" s="101"/>
      <c r="G16" s="101"/>
      <c r="H16" s="101"/>
      <c r="I16" s="101"/>
      <c r="J16" s="101"/>
      <c r="K16" s="101"/>
      <c r="L16" s="102"/>
      <c r="M16" s="103" t="s">
        <v>16</v>
      </c>
      <c r="N16" s="104"/>
      <c r="O16" s="105"/>
      <c r="P16" s="106"/>
      <c r="R16" s="2"/>
    </row>
    <row r="17" spans="1:18" ht="24" customHeight="1" thickBot="1">
      <c r="A17" s="25"/>
      <c r="B17" s="123"/>
      <c r="C17" s="110"/>
      <c r="D17" s="124"/>
      <c r="E17" s="110" t="s">
        <v>67</v>
      </c>
      <c r="F17" s="110"/>
      <c r="G17" s="110"/>
      <c r="H17" s="110"/>
      <c r="I17" s="110"/>
      <c r="J17" s="110"/>
      <c r="K17" s="110"/>
      <c r="L17" s="124"/>
      <c r="M17" s="113" t="s">
        <v>25</v>
      </c>
      <c r="N17" s="122"/>
      <c r="O17" s="115"/>
      <c r="P17" s="116"/>
      <c r="R17" s="2"/>
    </row>
    <row r="18" spans="1:18" ht="24" customHeight="1">
      <c r="A18" s="81" t="s">
        <v>15</v>
      </c>
      <c r="B18" s="100" t="s">
        <v>31</v>
      </c>
      <c r="C18" s="101"/>
      <c r="D18" s="101"/>
      <c r="E18" s="101"/>
      <c r="F18" s="101"/>
      <c r="G18" s="101"/>
      <c r="H18" s="101"/>
      <c r="I18" s="101"/>
      <c r="J18" s="101"/>
      <c r="K18" s="101"/>
      <c r="L18" s="102"/>
      <c r="M18" s="103" t="s">
        <v>16</v>
      </c>
      <c r="N18" s="104"/>
      <c r="O18" s="105"/>
      <c r="P18" s="106"/>
      <c r="R18" s="2"/>
    </row>
    <row r="19" spans="1:18" ht="24" customHeight="1">
      <c r="A19" s="25"/>
      <c r="B19" s="107" t="s">
        <v>65</v>
      </c>
      <c r="C19" s="108"/>
      <c r="D19" s="109"/>
      <c r="E19" s="110" t="s">
        <v>47</v>
      </c>
      <c r="F19" s="111"/>
      <c r="G19" s="111"/>
      <c r="H19" s="111"/>
      <c r="I19" s="111"/>
      <c r="J19" s="111"/>
      <c r="K19" s="111"/>
      <c r="L19" s="112"/>
      <c r="M19" s="113">
        <v>13950</v>
      </c>
      <c r="N19" s="114"/>
      <c r="O19" s="115">
        <f t="shared" ref="O19" si="4">M19*A19</f>
        <v>0</v>
      </c>
      <c r="P19" s="116"/>
      <c r="R19" s="2"/>
    </row>
    <row r="20" spans="1:18" ht="24" customHeight="1">
      <c r="A20" s="26"/>
      <c r="B20" s="117"/>
      <c r="C20" s="118"/>
      <c r="D20" s="119"/>
      <c r="E20" s="110" t="s">
        <v>32</v>
      </c>
      <c r="F20" s="111"/>
      <c r="G20" s="111"/>
      <c r="H20" s="111"/>
      <c r="I20" s="111"/>
      <c r="J20" s="111"/>
      <c r="K20" s="111"/>
      <c r="L20" s="112"/>
      <c r="M20" s="113">
        <v>5750</v>
      </c>
      <c r="N20" s="114"/>
      <c r="O20" s="115">
        <f t="shared" ref="O20:O21" si="5">M20*A20</f>
        <v>0</v>
      </c>
      <c r="P20" s="116"/>
      <c r="R20" s="2"/>
    </row>
    <row r="21" spans="1:18" ht="24" customHeight="1" thickBot="1">
      <c r="A21" s="26"/>
      <c r="B21" s="117"/>
      <c r="C21" s="118"/>
      <c r="D21" s="119"/>
      <c r="E21" s="110" t="s">
        <v>33</v>
      </c>
      <c r="F21" s="111"/>
      <c r="G21" s="111"/>
      <c r="H21" s="111"/>
      <c r="I21" s="111"/>
      <c r="J21" s="111"/>
      <c r="K21" s="111"/>
      <c r="L21" s="112"/>
      <c r="M21" s="113">
        <v>13250</v>
      </c>
      <c r="N21" s="114"/>
      <c r="O21" s="115">
        <f t="shared" si="5"/>
        <v>0</v>
      </c>
      <c r="P21" s="116"/>
      <c r="R21" s="2"/>
    </row>
    <row r="22" spans="1:18" ht="19.5" customHeight="1">
      <c r="A22" s="81" t="s">
        <v>15</v>
      </c>
      <c r="B22" s="100" t="s">
        <v>52</v>
      </c>
      <c r="C22" s="101"/>
      <c r="D22" s="101"/>
      <c r="E22" s="101"/>
      <c r="F22" s="101"/>
      <c r="G22" s="101"/>
      <c r="H22" s="101"/>
      <c r="I22" s="101"/>
      <c r="J22" s="101"/>
      <c r="K22" s="101"/>
      <c r="L22" s="102"/>
      <c r="M22" s="103" t="s">
        <v>16</v>
      </c>
      <c r="N22" s="104"/>
      <c r="O22" s="105"/>
      <c r="P22" s="106"/>
      <c r="R22" s="2"/>
    </row>
    <row r="23" spans="1:18" ht="21" customHeight="1">
      <c r="A23" s="25">
        <v>0</v>
      </c>
      <c r="B23" s="107" t="s">
        <v>53</v>
      </c>
      <c r="C23" s="108"/>
      <c r="D23" s="109"/>
      <c r="E23" s="110" t="s">
        <v>56</v>
      </c>
      <c r="F23" s="111"/>
      <c r="G23" s="111"/>
      <c r="H23" s="111"/>
      <c r="I23" s="111"/>
      <c r="J23" s="111"/>
      <c r="K23" s="111"/>
      <c r="L23" s="112"/>
      <c r="M23" s="113">
        <v>5550</v>
      </c>
      <c r="N23" s="114"/>
      <c r="O23" s="115">
        <f t="shared" ref="O23" si="6">M23*A23</f>
        <v>0</v>
      </c>
      <c r="P23" s="116"/>
      <c r="R23" s="2"/>
    </row>
    <row r="24" spans="1:18" ht="21" customHeight="1" thickBot="1">
      <c r="A24" s="25"/>
      <c r="B24" s="107" t="s">
        <v>54</v>
      </c>
      <c r="C24" s="108"/>
      <c r="D24" s="109"/>
      <c r="E24" s="110" t="s">
        <v>55</v>
      </c>
      <c r="F24" s="111"/>
      <c r="G24" s="111"/>
      <c r="H24" s="111"/>
      <c r="I24" s="111"/>
      <c r="J24" s="111"/>
      <c r="K24" s="111"/>
      <c r="L24" s="112"/>
      <c r="M24" s="113">
        <v>6450</v>
      </c>
      <c r="N24" s="114"/>
      <c r="O24" s="115">
        <f>M24*A24</f>
        <v>0</v>
      </c>
      <c r="P24" s="116"/>
      <c r="R24" s="2"/>
    </row>
    <row r="25" spans="1:18" ht="21" customHeight="1">
      <c r="A25" s="81" t="s">
        <v>15</v>
      </c>
      <c r="B25" s="100" t="s">
        <v>28</v>
      </c>
      <c r="C25" s="101"/>
      <c r="D25" s="101"/>
      <c r="E25" s="101"/>
      <c r="F25" s="101"/>
      <c r="G25" s="101"/>
      <c r="H25" s="101"/>
      <c r="I25" s="101"/>
      <c r="J25" s="101"/>
      <c r="K25" s="101"/>
      <c r="L25" s="102"/>
      <c r="M25" s="103" t="s">
        <v>16</v>
      </c>
      <c r="N25" s="104"/>
      <c r="O25" s="105"/>
      <c r="P25" s="106"/>
      <c r="R25" s="2"/>
    </row>
    <row r="26" spans="1:18" ht="22.5" customHeight="1">
      <c r="A26" s="25"/>
      <c r="B26" s="107">
        <v>4441500</v>
      </c>
      <c r="C26" s="108"/>
      <c r="D26" s="109"/>
      <c r="E26" s="110" t="s">
        <v>26</v>
      </c>
      <c r="F26" s="111"/>
      <c r="G26" s="111"/>
      <c r="H26" s="111"/>
      <c r="I26" s="111"/>
      <c r="J26" s="111"/>
      <c r="K26" s="111"/>
      <c r="L26" s="112"/>
      <c r="M26" s="113">
        <v>345</v>
      </c>
      <c r="N26" s="114"/>
      <c r="O26" s="115">
        <f t="shared" ref="O26" si="7">M26*A26</f>
        <v>0</v>
      </c>
      <c r="P26" s="116"/>
      <c r="R26" s="2"/>
    </row>
    <row r="27" spans="1:18" ht="5.25" customHeight="1" thickBot="1">
      <c r="A27" s="3"/>
      <c r="B27" s="4"/>
      <c r="C27" s="4"/>
      <c r="D27" s="4"/>
      <c r="E27" s="4"/>
      <c r="F27" s="5"/>
      <c r="G27" s="5"/>
      <c r="H27" s="5"/>
      <c r="I27" s="5"/>
      <c r="J27" s="5"/>
      <c r="K27" s="16"/>
      <c r="L27" s="16"/>
      <c r="M27" s="6"/>
      <c r="N27" s="7"/>
      <c r="O27" s="8"/>
      <c r="P27" s="9"/>
    </row>
    <row r="28" spans="1:18" ht="19.5" customHeight="1" thickBot="1">
      <c r="A28" s="125" t="s">
        <v>17</v>
      </c>
      <c r="B28" s="126"/>
      <c r="C28" s="126"/>
      <c r="D28" s="126"/>
      <c r="E28" s="126"/>
      <c r="F28" s="126"/>
      <c r="G28" s="126"/>
      <c r="H28" s="126"/>
      <c r="I28" s="126"/>
      <c r="J28" s="127"/>
      <c r="K28" s="16"/>
      <c r="L28" s="70" t="s">
        <v>4</v>
      </c>
      <c r="M28" s="70"/>
      <c r="N28" s="70"/>
      <c r="O28" s="128">
        <f>SUM(O9:P26)</f>
        <v>0</v>
      </c>
      <c r="P28" s="129"/>
    </row>
    <row r="29" spans="1:18" ht="19.5" customHeight="1">
      <c r="A29" s="155"/>
      <c r="B29" s="156"/>
      <c r="C29" s="156"/>
      <c r="D29" s="156"/>
      <c r="E29" s="156"/>
      <c r="F29" s="156"/>
      <c r="G29" s="156"/>
      <c r="H29" s="156"/>
      <c r="I29" s="156"/>
      <c r="J29" s="157"/>
      <c r="K29" s="16"/>
      <c r="L29" s="71" t="s">
        <v>8</v>
      </c>
      <c r="M29" s="72"/>
      <c r="N29" s="73">
        <v>0.33</v>
      </c>
      <c r="O29" s="164">
        <f>SUM(O28)*N29</f>
        <v>0</v>
      </c>
      <c r="P29" s="165"/>
    </row>
    <row r="30" spans="1:18" ht="19.5" customHeight="1">
      <c r="A30" s="158"/>
      <c r="B30" s="159"/>
      <c r="C30" s="159"/>
      <c r="D30" s="159"/>
      <c r="E30" s="159"/>
      <c r="F30" s="159"/>
      <c r="G30" s="159"/>
      <c r="H30" s="159"/>
      <c r="I30" s="159"/>
      <c r="J30" s="160"/>
      <c r="K30" s="16"/>
      <c r="L30" s="71" t="s">
        <v>29</v>
      </c>
      <c r="M30" s="72"/>
      <c r="N30" s="73"/>
      <c r="O30" s="164">
        <f>SUM(O28-O29)*N30</f>
        <v>0</v>
      </c>
      <c r="P30" s="165"/>
    </row>
    <row r="31" spans="1:18" ht="19.5" customHeight="1">
      <c r="A31" s="158"/>
      <c r="B31" s="159"/>
      <c r="C31" s="159"/>
      <c r="D31" s="159"/>
      <c r="E31" s="159"/>
      <c r="F31" s="159"/>
      <c r="G31" s="159"/>
      <c r="H31" s="159"/>
      <c r="I31" s="159"/>
      <c r="J31" s="160"/>
      <c r="K31" s="16"/>
      <c r="L31" s="166" t="s">
        <v>7</v>
      </c>
      <c r="M31" s="166"/>
      <c r="N31" s="166"/>
      <c r="O31" s="167"/>
      <c r="P31" s="168"/>
    </row>
    <row r="32" spans="1:18" ht="19.5" customHeight="1" thickBot="1">
      <c r="A32" s="158"/>
      <c r="B32" s="159"/>
      <c r="C32" s="159"/>
      <c r="D32" s="159"/>
      <c r="E32" s="159"/>
      <c r="F32" s="159"/>
      <c r="G32" s="159"/>
      <c r="H32" s="159"/>
      <c r="I32" s="159"/>
      <c r="J32" s="160"/>
      <c r="K32" s="16"/>
      <c r="L32" s="74" t="s">
        <v>48</v>
      </c>
      <c r="M32" s="74"/>
      <c r="N32" s="74"/>
      <c r="O32" s="143"/>
      <c r="P32" s="144"/>
    </row>
    <row r="33" spans="1:21" ht="19.5" customHeight="1" thickBot="1">
      <c r="A33" s="158"/>
      <c r="B33" s="159"/>
      <c r="C33" s="159"/>
      <c r="D33" s="159"/>
      <c r="E33" s="159"/>
      <c r="F33" s="159"/>
      <c r="G33" s="159"/>
      <c r="H33" s="159"/>
      <c r="I33" s="159"/>
      <c r="J33" s="160"/>
      <c r="K33" s="16"/>
      <c r="L33" s="75" t="s">
        <v>5</v>
      </c>
      <c r="M33" s="76"/>
      <c r="N33" s="76"/>
      <c r="O33" s="153">
        <f>SUM(O28-O29-O31-O30+O32)</f>
        <v>0</v>
      </c>
      <c r="P33" s="154"/>
    </row>
    <row r="34" spans="1:21" ht="10.5" customHeight="1" thickBot="1">
      <c r="A34" s="161"/>
      <c r="B34" s="162"/>
      <c r="C34" s="162"/>
      <c r="D34" s="162"/>
      <c r="E34" s="162"/>
      <c r="F34" s="162"/>
      <c r="G34" s="162"/>
      <c r="H34" s="162"/>
      <c r="I34" s="162"/>
      <c r="J34" s="163"/>
      <c r="K34" s="16"/>
      <c r="L34" s="17"/>
      <c r="M34" s="18"/>
      <c r="N34" s="18"/>
      <c r="O34" s="19"/>
      <c r="P34" s="20"/>
    </row>
    <row r="35" spans="1:21" ht="19.5" customHeight="1">
      <c r="A35" s="13"/>
      <c r="B35" s="14"/>
      <c r="C35" s="14"/>
      <c r="D35" s="14"/>
      <c r="E35" s="14"/>
      <c r="F35" s="14"/>
      <c r="G35" s="14"/>
      <c r="H35" s="14"/>
      <c r="I35" s="14"/>
      <c r="J35" s="14"/>
      <c r="K35" s="16"/>
      <c r="L35" s="17"/>
      <c r="M35" s="18"/>
      <c r="N35" s="18"/>
      <c r="O35" s="19"/>
      <c r="P35" s="20"/>
    </row>
    <row r="36" spans="1:21" ht="7.5" customHeight="1">
      <c r="A36" s="151"/>
      <c r="B36" s="152"/>
      <c r="C36" s="152"/>
      <c r="D36" s="152"/>
      <c r="E36" s="152"/>
      <c r="F36" s="152"/>
      <c r="G36" s="152"/>
      <c r="H36" s="152"/>
      <c r="I36" s="152"/>
      <c r="J36" s="152"/>
      <c r="K36" s="152"/>
      <c r="L36" s="152"/>
      <c r="M36" s="152"/>
      <c r="N36" s="152"/>
      <c r="O36" s="152"/>
      <c r="P36" s="21"/>
    </row>
    <row r="37" spans="1:21" ht="12" customHeight="1">
      <c r="A37" s="151"/>
      <c r="B37" s="152"/>
      <c r="C37" s="152"/>
      <c r="D37" s="152"/>
      <c r="E37" s="152"/>
      <c r="F37" s="152"/>
      <c r="G37" s="152"/>
      <c r="H37" s="152"/>
      <c r="I37" s="152"/>
      <c r="J37" s="152"/>
      <c r="K37" s="152"/>
      <c r="L37" s="152"/>
      <c r="M37" s="152"/>
      <c r="N37" s="152"/>
      <c r="O37" s="152"/>
      <c r="P37" s="10"/>
    </row>
    <row r="38" spans="1:21" ht="7.5" customHeight="1">
      <c r="A38" s="22"/>
      <c r="B38" s="23"/>
      <c r="C38" s="23"/>
      <c r="D38" s="23"/>
      <c r="E38" s="23"/>
      <c r="F38" s="23"/>
      <c r="G38" s="23"/>
      <c r="H38" s="23"/>
      <c r="I38" s="23"/>
      <c r="J38" s="23"/>
      <c r="K38" s="24"/>
      <c r="P38" s="21"/>
      <c r="Q38" s="11"/>
      <c r="R38" s="11"/>
      <c r="S38" s="11"/>
      <c r="T38" s="11"/>
      <c r="U38" s="11"/>
    </row>
    <row r="39" spans="1:21" ht="20.25" customHeight="1">
      <c r="A39" s="145" t="s">
        <v>18</v>
      </c>
      <c r="B39" s="146"/>
      <c r="C39" s="146"/>
      <c r="D39" s="146"/>
      <c r="E39" s="146"/>
      <c r="F39" s="146"/>
      <c r="G39" s="146"/>
      <c r="H39" s="146"/>
      <c r="I39" s="146"/>
      <c r="J39" s="146"/>
      <c r="K39" s="146"/>
      <c r="L39" s="146"/>
      <c r="M39" s="146"/>
      <c r="N39" s="146"/>
      <c r="O39" s="146"/>
      <c r="P39" s="147"/>
      <c r="Q39" s="12"/>
      <c r="R39" s="12"/>
      <c r="S39" s="12"/>
      <c r="T39" s="12"/>
      <c r="U39" s="12"/>
    </row>
    <row r="40" spans="1:21" ht="28.5" customHeight="1">
      <c r="A40" s="148" t="s">
        <v>71</v>
      </c>
      <c r="B40" s="149"/>
      <c r="C40" s="149"/>
      <c r="D40" s="149"/>
      <c r="E40" s="149"/>
      <c r="F40" s="149"/>
      <c r="G40" s="149"/>
      <c r="H40" s="149"/>
      <c r="I40" s="149"/>
      <c r="J40" s="149"/>
      <c r="K40" s="149"/>
      <c r="L40" s="149"/>
      <c r="M40" s="149"/>
      <c r="N40" s="149"/>
      <c r="O40" s="149"/>
      <c r="P40" s="150"/>
    </row>
    <row r="41" spans="1:21">
      <c r="A41" s="140" t="s">
        <v>70</v>
      </c>
      <c r="B41" s="141"/>
      <c r="C41" s="141"/>
      <c r="D41" s="141"/>
      <c r="E41" s="141"/>
      <c r="F41" s="141"/>
      <c r="G41" s="141"/>
      <c r="H41" s="141"/>
      <c r="I41" s="141"/>
      <c r="J41" s="141"/>
      <c r="K41" s="141"/>
      <c r="L41" s="141"/>
      <c r="M41" s="141"/>
      <c r="N41" s="141"/>
      <c r="O41" s="141"/>
      <c r="P41" s="142"/>
    </row>
  </sheetData>
  <sheetProtection algorithmName="SHA-512" hashValue="dqyX7MiMP3ga7QsUoJkpXTQah9JvYFnwHBJnAkuG+qegfvUVGcPhztPYPrFc6N1gudZKI9bnlKHCMVWcik+V0Q==" saltValue="BDF2q32dPlQ1RzCB1cbLiA==" spinCount="100000" sheet="1" formatCells="0"/>
  <mergeCells count="101">
    <mergeCell ref="M16:N16"/>
    <mergeCell ref="O16:P16"/>
    <mergeCell ref="B17:D17"/>
    <mergeCell ref="E17:L17"/>
    <mergeCell ref="M17:N17"/>
    <mergeCell ref="O17:P17"/>
    <mergeCell ref="B16:L16"/>
    <mergeCell ref="B12:D12"/>
    <mergeCell ref="E12:L12"/>
    <mergeCell ref="M12:N12"/>
    <mergeCell ref="O12:P12"/>
    <mergeCell ref="B15:D15"/>
    <mergeCell ref="E15:L15"/>
    <mergeCell ref="M15:N15"/>
    <mergeCell ref="O15:P15"/>
    <mergeCell ref="B13:D13"/>
    <mergeCell ref="E13:L13"/>
    <mergeCell ref="M13:N13"/>
    <mergeCell ref="O13:P13"/>
    <mergeCell ref="B5:H5"/>
    <mergeCell ref="J5:P5"/>
    <mergeCell ref="B6:H6"/>
    <mergeCell ref="J6:P6"/>
    <mergeCell ref="B7:D7"/>
    <mergeCell ref="J7:L7"/>
    <mergeCell ref="A3:B3"/>
    <mergeCell ref="L3:M3"/>
    <mergeCell ref="J3:K3"/>
    <mergeCell ref="N3:O3"/>
    <mergeCell ref="G3:I3"/>
    <mergeCell ref="C3:D3"/>
    <mergeCell ref="A1:P1"/>
    <mergeCell ref="A2:B2"/>
    <mergeCell ref="F2:G2"/>
    <mergeCell ref="O2:P2"/>
    <mergeCell ref="L2:M2"/>
    <mergeCell ref="B8:L8"/>
    <mergeCell ref="M8:N8"/>
    <mergeCell ref="O8:P8"/>
    <mergeCell ref="A41:P41"/>
    <mergeCell ref="O32:P32"/>
    <mergeCell ref="A39:P39"/>
    <mergeCell ref="A40:P40"/>
    <mergeCell ref="A37:O37"/>
    <mergeCell ref="O33:P33"/>
    <mergeCell ref="A29:J34"/>
    <mergeCell ref="O29:P29"/>
    <mergeCell ref="A36:O36"/>
    <mergeCell ref="L31:N31"/>
    <mergeCell ref="O31:P31"/>
    <mergeCell ref="O30:P30"/>
    <mergeCell ref="E9:L9"/>
    <mergeCell ref="E11:L11"/>
    <mergeCell ref="O11:P11"/>
    <mergeCell ref="M9:N9"/>
    <mergeCell ref="O9:P9"/>
    <mergeCell ref="M11:N11"/>
    <mergeCell ref="B10:L10"/>
    <mergeCell ref="M10:N10"/>
    <mergeCell ref="O10:P10"/>
    <mergeCell ref="B9:D9"/>
    <mergeCell ref="B11:D11"/>
    <mergeCell ref="A28:J28"/>
    <mergeCell ref="O28:P28"/>
    <mergeCell ref="E14:L14"/>
    <mergeCell ref="M14:N14"/>
    <mergeCell ref="O14:P14"/>
    <mergeCell ref="B14:D14"/>
    <mergeCell ref="B22:L22"/>
    <mergeCell ref="M22:N22"/>
    <mergeCell ref="O22:P22"/>
    <mergeCell ref="B23:D23"/>
    <mergeCell ref="E23:L23"/>
    <mergeCell ref="M23:N23"/>
    <mergeCell ref="O23:P23"/>
    <mergeCell ref="B26:D26"/>
    <mergeCell ref="E26:L26"/>
    <mergeCell ref="M26:N26"/>
    <mergeCell ref="O26:P26"/>
    <mergeCell ref="B18:L18"/>
    <mergeCell ref="M18:N18"/>
    <mergeCell ref="O18:P18"/>
    <mergeCell ref="B19:D19"/>
    <mergeCell ref="E19:L19"/>
    <mergeCell ref="M19:N19"/>
    <mergeCell ref="O19:P19"/>
    <mergeCell ref="M25:N25"/>
    <mergeCell ref="B25:L25"/>
    <mergeCell ref="O25:P25"/>
    <mergeCell ref="O20:P20"/>
    <mergeCell ref="B20:D20"/>
    <mergeCell ref="E20:L20"/>
    <mergeCell ref="M20:N20"/>
    <mergeCell ref="B21:D21"/>
    <mergeCell ref="E21:L21"/>
    <mergeCell ref="M21:N21"/>
    <mergeCell ref="O21:P21"/>
    <mergeCell ref="B24:D24"/>
    <mergeCell ref="E24:L24"/>
    <mergeCell ref="M24:N24"/>
    <mergeCell ref="O24:P24"/>
  </mergeCells>
  <printOptions horizontalCentered="1"/>
  <pageMargins left="0.6" right="0.45" top="0.5" bottom="0.5" header="0.3" footer="0.3"/>
  <pageSetup scale="61" orientation="portrait" verticalDpi="599"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530D95-0FDC-4C65-8E4C-54F7DA65C4FA}">
  <dimension ref="A1:P12"/>
  <sheetViews>
    <sheetView showGridLines="0" workbookViewId="0">
      <selection activeCell="B12" sqref="B12:P12"/>
    </sheetView>
  </sheetViews>
  <sheetFormatPr defaultRowHeight="14.4"/>
  <sheetData>
    <row r="1" spans="1:16" ht="15" thickBot="1"/>
    <row r="2" spans="1:16">
      <c r="A2" s="184" t="s">
        <v>38</v>
      </c>
      <c r="B2" s="185"/>
      <c r="C2" s="185"/>
      <c r="D2" s="185"/>
      <c r="E2" s="185"/>
      <c r="F2" s="185"/>
      <c r="G2" s="185"/>
      <c r="H2" s="185"/>
      <c r="I2" s="185"/>
      <c r="J2" s="185"/>
      <c r="K2" s="185"/>
      <c r="L2" s="185"/>
      <c r="M2" s="185"/>
      <c r="N2" s="185"/>
      <c r="O2" s="185"/>
      <c r="P2" s="186"/>
    </row>
    <row r="3" spans="1:16">
      <c r="A3" s="82"/>
      <c r="B3" s="187" t="s">
        <v>39</v>
      </c>
      <c r="C3" s="188"/>
      <c r="D3" s="188"/>
      <c r="E3" s="188"/>
      <c r="F3" s="188"/>
      <c r="G3" s="188"/>
      <c r="H3" s="188"/>
      <c r="I3" s="188"/>
      <c r="J3" s="188"/>
      <c r="K3" s="188"/>
      <c r="L3" s="188"/>
      <c r="M3" s="188"/>
      <c r="N3" s="188"/>
      <c r="O3" s="188"/>
      <c r="P3" s="189"/>
    </row>
    <row r="4" spans="1:16">
      <c r="A4" s="82"/>
      <c r="B4" s="190" t="s">
        <v>40</v>
      </c>
      <c r="C4" s="188"/>
      <c r="D4" s="188"/>
      <c r="E4" s="188"/>
      <c r="F4" s="188"/>
      <c r="G4" s="188"/>
      <c r="H4" s="188"/>
      <c r="I4" s="188"/>
      <c r="J4" s="188"/>
      <c r="K4" s="188"/>
      <c r="L4" s="188"/>
      <c r="M4" s="188"/>
      <c r="N4" s="188"/>
      <c r="O4" s="188"/>
      <c r="P4" s="189"/>
    </row>
    <row r="5" spans="1:16">
      <c r="A5" s="82"/>
      <c r="B5" s="191" t="s">
        <v>41</v>
      </c>
      <c r="C5" s="191"/>
      <c r="D5" s="191"/>
      <c r="E5" s="191"/>
      <c r="F5" s="191"/>
      <c r="G5" s="191"/>
      <c r="H5" s="191"/>
      <c r="I5" s="191"/>
      <c r="J5" s="191"/>
      <c r="K5" s="191"/>
      <c r="L5" s="191"/>
      <c r="M5" s="191"/>
      <c r="N5" s="191"/>
      <c r="O5" s="191"/>
      <c r="P5" s="83"/>
    </row>
    <row r="6" spans="1:16">
      <c r="A6" s="82"/>
      <c r="B6" s="84"/>
      <c r="C6" s="183" t="s">
        <v>42</v>
      </c>
      <c r="D6" s="183"/>
      <c r="E6" s="183"/>
      <c r="F6" s="183"/>
      <c r="G6" s="183"/>
      <c r="H6" s="183"/>
      <c r="I6" s="183"/>
      <c r="J6" s="183"/>
      <c r="K6" s="183"/>
      <c r="L6" s="183"/>
      <c r="M6" s="183"/>
      <c r="N6" s="183"/>
      <c r="O6" s="183"/>
      <c r="P6" s="83"/>
    </row>
    <row r="7" spans="1:16" ht="15">
      <c r="A7" s="82"/>
      <c r="B7" s="84"/>
      <c r="C7" s="183" t="s">
        <v>43</v>
      </c>
      <c r="D7" s="183"/>
      <c r="E7" s="183"/>
      <c r="F7" s="183"/>
      <c r="G7" s="183"/>
      <c r="H7" s="183"/>
      <c r="I7" s="183"/>
      <c r="J7" s="183"/>
      <c r="K7" s="183"/>
      <c r="L7" s="183"/>
      <c r="M7" s="183"/>
      <c r="N7" s="183"/>
      <c r="O7" s="183"/>
      <c r="P7" s="83"/>
    </row>
    <row r="8" spans="1:16">
      <c r="A8" s="82"/>
      <c r="B8" s="84"/>
      <c r="C8" s="85"/>
      <c r="D8" s="180" t="s">
        <v>44</v>
      </c>
      <c r="E8" s="180"/>
      <c r="F8" s="180"/>
      <c r="G8" s="180"/>
      <c r="H8" s="180"/>
      <c r="I8" s="180"/>
      <c r="J8" s="180"/>
      <c r="K8" s="180"/>
      <c r="L8" s="180"/>
      <c r="M8" s="180"/>
      <c r="N8" s="180"/>
      <c r="O8" s="180"/>
      <c r="P8" s="83"/>
    </row>
    <row r="9" spans="1:16">
      <c r="A9" s="82"/>
      <c r="B9" s="84"/>
      <c r="C9" s="84"/>
      <c r="D9" s="180" t="s">
        <v>45</v>
      </c>
      <c r="E9" s="180"/>
      <c r="F9" s="180"/>
      <c r="G9" s="180"/>
      <c r="H9" s="180"/>
      <c r="I9" s="180"/>
      <c r="J9" s="180"/>
      <c r="K9" s="180"/>
      <c r="L9" s="180"/>
      <c r="M9" s="180"/>
      <c r="N9" s="180"/>
      <c r="O9" s="180"/>
      <c r="P9" s="83"/>
    </row>
    <row r="10" spans="1:16">
      <c r="A10" s="82"/>
      <c r="B10" s="84"/>
      <c r="C10" s="84"/>
      <c r="D10" s="180" t="s">
        <v>46</v>
      </c>
      <c r="E10" s="180"/>
      <c r="F10" s="180"/>
      <c r="G10" s="180"/>
      <c r="H10" s="180"/>
      <c r="I10" s="180"/>
      <c r="J10" s="180"/>
      <c r="K10" s="180"/>
      <c r="L10" s="180"/>
      <c r="M10" s="180"/>
      <c r="N10" s="180"/>
      <c r="O10" s="180"/>
      <c r="P10" s="86"/>
    </row>
    <row r="11" spans="1:16">
      <c r="A11" s="82"/>
      <c r="B11" s="84"/>
      <c r="C11" s="84"/>
      <c r="D11" s="180" t="s">
        <v>58</v>
      </c>
      <c r="E11" s="180"/>
      <c r="F11" s="180"/>
      <c r="G11" s="180"/>
      <c r="H11" s="180"/>
      <c r="I11" s="180"/>
      <c r="J11" s="180"/>
      <c r="K11" s="180"/>
      <c r="L11" s="180"/>
      <c r="M11" s="180"/>
      <c r="N11" s="180"/>
      <c r="O11" s="180"/>
      <c r="P11" s="86"/>
    </row>
    <row r="12" spans="1:16" ht="15" thickBot="1">
      <c r="A12" s="87"/>
      <c r="B12" s="181" t="s">
        <v>57</v>
      </c>
      <c r="C12" s="181"/>
      <c r="D12" s="181"/>
      <c r="E12" s="181"/>
      <c r="F12" s="181"/>
      <c r="G12" s="181"/>
      <c r="H12" s="181"/>
      <c r="I12" s="181"/>
      <c r="J12" s="181"/>
      <c r="K12" s="181"/>
      <c r="L12" s="181"/>
      <c r="M12" s="181"/>
      <c r="N12" s="181"/>
      <c r="O12" s="181"/>
      <c r="P12" s="182"/>
    </row>
  </sheetData>
  <sheetProtection algorithmName="SHA-512" hashValue="hpdTX6cuTPSJRIlE5X89nyVlk9tEOkD/KJbglWMhHMltZ3HBljjpgExo9PihnnwOZ0nslOaarw5ninjeO0Twng==" saltValue="0Be/XSf5LoPfqzroUiWBVw==" spinCount="100000" sheet="1" objects="1" scenarios="1"/>
  <mergeCells count="11">
    <mergeCell ref="C7:O7"/>
    <mergeCell ref="A2:P2"/>
    <mergeCell ref="B3:P3"/>
    <mergeCell ref="B4:P4"/>
    <mergeCell ref="B5:O5"/>
    <mergeCell ref="C6:O6"/>
    <mergeCell ref="D8:O8"/>
    <mergeCell ref="D9:O9"/>
    <mergeCell ref="D10:O10"/>
    <mergeCell ref="D11:O11"/>
    <mergeCell ref="B12:P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Tear Sheet</vt:lpstr>
      <vt:lpstr>Configuration</vt:lpstr>
      <vt:lpstr>Dealer Program Terms</vt:lpstr>
      <vt:lpstr>Configuration!Print_Area</vt:lpstr>
      <vt:lpstr>'Tear Sheet'!Print_Area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 Authorized Customer</dc:creator>
  <cp:lastModifiedBy>Cody Fast</cp:lastModifiedBy>
  <cp:lastPrinted>2016-08-01T18:58:22Z</cp:lastPrinted>
  <dcterms:created xsi:type="dcterms:W3CDTF">2009-07-09T03:35:39Z</dcterms:created>
  <dcterms:modified xsi:type="dcterms:W3CDTF">2024-09-23T14:45:40Z</dcterms:modified>
</cp:coreProperties>
</file>