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5BC8C1EF-83C7-4A49-982F-8ED36CFBD54F}" xr6:coauthVersionLast="47" xr6:coauthVersionMax="47" xr10:uidLastSave="{00000000-0000-0000-0000-000000000000}"/>
  <bookViews>
    <workbookView xWindow="-120" yWindow="-120" windowWidth="30960" windowHeight="16920" activeTab="1" xr2:uid="{00000000-000D-0000-FFFF-FFFF00000000}"/>
  </bookViews>
  <sheets>
    <sheet name="Tear Sheet" sheetId="5" r:id="rId1"/>
    <sheet name="Configuration" sheetId="4" r:id="rId2"/>
    <sheet name="Dealer Program Terms" sheetId="6" r:id="rId3"/>
  </sheets>
  <definedNames>
    <definedName name="_xlnm.Print_Area" localSheetId="1">Configuration!$A$1:$P$36</definedName>
    <definedName name="_xlnm.Print_Area" localSheetId="0">'Tear Sheet'!$A$1:$V$18</definedName>
    <definedName name="Z_EC161DB7_BF6E_4B5C_B3D0_7771B8F2BBF8_.wvu.PrintArea" localSheetId="0" hidden="1">'Tear Sheet'!$A$1:$V$18</definedName>
  </definedNames>
  <calcPr calcId="191029"/>
  <customWorkbookViews>
    <customWorkbookView name="Print" guid="{7EF810DB-DE63-4FD7-9176-D3B40BAE2F40}"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3" i="4" l="1"/>
  <c r="O15" i="4" l="1"/>
  <c r="O12" i="4" l="1"/>
  <c r="O17" i="4"/>
  <c r="O16" i="4"/>
  <c r="O21" i="4"/>
  <c r="O19" i="4"/>
  <c r="O10" i="4" l="1"/>
  <c r="O9" i="4"/>
  <c r="O23" i="4" l="1"/>
  <c r="O24" i="4" l="1"/>
  <c r="O25" i="4" s="1"/>
  <c r="O28" i="4" l="1"/>
</calcChain>
</file>

<file path=xl/sharedStrings.xml><?xml version="1.0" encoding="utf-8"?>
<sst xmlns="http://schemas.openxmlformats.org/spreadsheetml/2006/main" count="75" uniqueCount="61">
  <si>
    <t>Date</t>
  </si>
  <si>
    <t>Address</t>
  </si>
  <si>
    <t>Dealer Phone #</t>
  </si>
  <si>
    <t>Customer Name</t>
  </si>
  <si>
    <t>Subtotal</t>
  </si>
  <si>
    <t>Total</t>
  </si>
  <si>
    <t>Fast Sales 
Rep Initial</t>
  </si>
  <si>
    <t>Trade Allowance</t>
  </si>
  <si>
    <t>Discount</t>
  </si>
  <si>
    <t>Fast Sales
Order #</t>
  </si>
  <si>
    <t>PO#</t>
  </si>
  <si>
    <t>Sales Rep Initial</t>
  </si>
  <si>
    <t>City</t>
  </si>
  <si>
    <t>State</t>
  </si>
  <si>
    <t>Zip</t>
  </si>
  <si>
    <t>QTY</t>
  </si>
  <si>
    <t>PRICE</t>
  </si>
  <si>
    <t>NOTES</t>
  </si>
  <si>
    <t>SIGNATURE</t>
  </si>
  <si>
    <t>Rev</t>
  </si>
  <si>
    <t>Cust Phone #</t>
  </si>
  <si>
    <t>Bill To</t>
  </si>
  <si>
    <t>Ship To</t>
  </si>
  <si>
    <t>Name</t>
  </si>
  <si>
    <t>Build Date</t>
  </si>
  <si>
    <t>RAVEN ISO RCM RATE CONTROLLER - Includes Full ISO Harnessing</t>
  </si>
  <si>
    <t>SCALE KIT WITH MONITOR</t>
  </si>
  <si>
    <t>BASE MODEL (Must Select One)</t>
  </si>
  <si>
    <t>CONTROLLER OPTIONS (Select if a Rate Controller is Needed)</t>
  </si>
  <si>
    <t>CAMERA OPTION</t>
  </si>
  <si>
    <t>SCALE OPTION (Changes adjustable track width to 88"-120")</t>
  </si>
  <si>
    <t>Payment Discount</t>
  </si>
  <si>
    <t>DUAL/FLOATER TIRE OPTIONS</t>
  </si>
  <si>
    <t>850/50 R30.5 HIGH FLOTATION TIRES - In Lieu of Standard 380/90R46 Single Tires</t>
  </si>
  <si>
    <t>850/50 R30.5 HIGH FLOTATION TIRES - In Addition to Standard 380/90R46 Single Tires</t>
  </si>
  <si>
    <r>
      <t xml:space="preserve">Hydraulic Drive Conveyor and Spinners Standard
ISO Ready Standard
Two Bin Cameras with 7" Monitor
Powder Coat Paint
</t>
    </r>
    <r>
      <rPr>
        <sz val="10"/>
        <rFont val="Arial"/>
        <family val="2"/>
      </rPr>
      <t xml:space="preserve">Durable, attractive finish
</t>
    </r>
  </si>
  <si>
    <r>
      <t xml:space="preserve">333 Cubic Ft Total Capacity
Dual Bins - Split 50/50 or 60/40
90' Spread Pattern
Adjustable Axle
</t>
    </r>
    <r>
      <rPr>
        <sz val="10"/>
        <rFont val="Arial"/>
        <family val="2"/>
      </rPr>
      <t xml:space="preserve">80"-120" axle spacing
</t>
    </r>
    <r>
      <rPr>
        <b/>
        <sz val="10"/>
        <rFont val="Arial"/>
        <family val="2"/>
      </rPr>
      <t>Bull-Pull Hitch Standard</t>
    </r>
    <r>
      <rPr>
        <sz val="10"/>
        <rFont val="Arial"/>
        <family val="2"/>
      </rPr>
      <t xml:space="preserve">
</t>
    </r>
    <r>
      <rPr>
        <b/>
        <sz val="10"/>
        <rFont val="Arial"/>
        <family val="2"/>
      </rPr>
      <t>380/90R46 Single Tires with 10 Bolt Hub</t>
    </r>
    <r>
      <rPr>
        <sz val="10"/>
        <rFont val="Arial"/>
        <family val="2"/>
      </rPr>
      <t xml:space="preserve">
</t>
    </r>
  </si>
  <si>
    <t xml:space="preserve">Hopper constructed of 409 stainless steel for longer life
Retractable roll tarp
Light kit
45″ ground clearance under spinners, 37″ under frame
46″ high profile row crop wheels and tires standard – duals available
</t>
  </si>
  <si>
    <t>3rd CAMERA - REAR/BACKUP</t>
  </si>
  <si>
    <t>DURASPREAD DRY FERTILIZER SPREADER PROGRAM</t>
  </si>
  <si>
    <r>
      <rPr>
        <b/>
        <sz val="11"/>
        <color indexed="8"/>
        <rFont val="Symbol"/>
        <family val="1"/>
        <charset val="2"/>
      </rPr>
      <t>·</t>
    </r>
    <r>
      <rPr>
        <b/>
        <sz val="11"/>
        <color indexed="8"/>
        <rFont val="Arial"/>
        <family val="2"/>
      </rPr>
      <t xml:space="preserve"> 33% </t>
    </r>
    <r>
      <rPr>
        <b/>
        <sz val="11"/>
        <color indexed="8"/>
        <rFont val="Arial"/>
        <family val="2"/>
      </rPr>
      <t>Stocking** Dealer Discount</t>
    </r>
  </si>
  <si>
    <r>
      <rPr>
        <b/>
        <sz val="11"/>
        <color indexed="8"/>
        <rFont val="Symbol"/>
        <family val="1"/>
        <charset val="2"/>
      </rPr>
      <t>·</t>
    </r>
    <r>
      <rPr>
        <b/>
        <sz val="11"/>
        <color indexed="8"/>
        <rFont val="Arial"/>
        <family val="2"/>
      </rPr>
      <t xml:space="preserve"> 3% Payment </t>
    </r>
    <r>
      <rPr>
        <b/>
        <sz val="11"/>
        <color indexed="8"/>
        <rFont val="Arial"/>
        <family val="2"/>
      </rPr>
      <t>Discount</t>
    </r>
    <r>
      <rPr>
        <sz val="11"/>
        <color indexed="8"/>
        <rFont val="Arial"/>
        <family val="2"/>
      </rPr>
      <t xml:space="preserve"> if paying the remaining balance Net 15 after delivery</t>
    </r>
  </si>
  <si>
    <r>
      <t>·</t>
    </r>
    <r>
      <rPr>
        <b/>
        <sz val="11"/>
        <color indexed="8"/>
        <rFont val="Franklin Gothic Book"/>
        <family val="2"/>
      </rPr>
      <t> </t>
    </r>
    <r>
      <rPr>
        <b/>
        <sz val="11"/>
        <color indexed="8"/>
        <rFont val="Arial"/>
        <family val="2"/>
      </rPr>
      <t>Payment Terms</t>
    </r>
  </si>
  <si>
    <r>
      <t>·</t>
    </r>
    <r>
      <rPr>
        <b/>
        <sz val="11"/>
        <color indexed="8"/>
        <rFont val="Franklin Gothic Book"/>
        <family val="2"/>
      </rPr>
      <t> </t>
    </r>
    <r>
      <rPr>
        <b/>
        <sz val="11"/>
        <color indexed="8"/>
        <rFont val="Arial"/>
        <family val="2"/>
      </rPr>
      <t>10% down on each unit at time of the order</t>
    </r>
  </si>
  <si>
    <r>
      <t>·</t>
    </r>
    <r>
      <rPr>
        <b/>
        <sz val="11"/>
        <color indexed="8"/>
        <rFont val="Franklin Gothic Book"/>
        <family val="2"/>
      </rPr>
      <t>  Remaining Balance Terms</t>
    </r>
  </si>
  <si>
    <r>
      <t>·</t>
    </r>
    <r>
      <rPr>
        <sz val="11"/>
        <color indexed="8"/>
        <rFont val="Franklin Gothic Book"/>
        <family val="2"/>
      </rPr>
      <t xml:space="preserve">  </t>
    </r>
    <r>
      <rPr>
        <sz val="11"/>
        <color indexed="8"/>
        <rFont val="Arial"/>
        <family val="2"/>
      </rPr>
      <t>Pay remaining balance Net 15 after delivery and receive the 3% Payment Discount as outlined above</t>
    </r>
  </si>
  <si>
    <r>
      <t>·</t>
    </r>
    <r>
      <rPr>
        <sz val="11"/>
        <color indexed="8"/>
        <rFont val="Franklin Gothic Book"/>
        <family val="2"/>
      </rPr>
      <t xml:space="preserve">  </t>
    </r>
    <r>
      <rPr>
        <sz val="11"/>
        <color indexed="8"/>
        <rFont val="Arial"/>
        <family val="2"/>
      </rPr>
      <t>If unit is sold/retailed prior to delivery, remaining amount will due Net 15 after delivery - Unit will Qualify for 3% Payment Discount</t>
    </r>
  </si>
  <si>
    <r>
      <t>·</t>
    </r>
    <r>
      <rPr>
        <sz val="11"/>
        <color indexed="8"/>
        <rFont val="Franklin Gothic Book"/>
        <family val="2"/>
      </rPr>
      <t xml:space="preserve">  </t>
    </r>
    <r>
      <rPr>
        <sz val="11"/>
        <color indexed="8"/>
        <rFont val="Arial"/>
        <family val="2"/>
      </rPr>
      <t>If unit is sold/retailed after delivery, remaining amount will be due on the date of sale to end user</t>
    </r>
  </si>
  <si>
    <t>DS2-1050W   10 TON SPREADER - 90' Spread Pattern - 50/50 Bin Split</t>
  </si>
  <si>
    <t>DS2-1060W   10 TON SPREADER - 90' Spread Pattern - 60/40 Bin Split</t>
  </si>
  <si>
    <t>4450084-D</t>
  </si>
  <si>
    <t>380/90R46 DUALS - 10 Bolt Hub</t>
  </si>
  <si>
    <t>DuraSpread DS2-10W   Dual Bin 10 Ton Spreader</t>
  </si>
  <si>
    <t>CONFIGURATION &amp; PRICING   |   DURASPREAD DS2-10W    10 TON DUAL BIN SPREADER</t>
  </si>
  <si>
    <t>Freight Estimate</t>
  </si>
  <si>
    <t>DEERE DRY GREENSTAR RATE CONTROLLER - Includes Full ISO Harnessing - Only Works With Deere Display</t>
  </si>
  <si>
    <t>STANDARD FEATURES 2025</t>
  </si>
  <si>
    <t>FAST AG Solutions July 2024</t>
  </si>
  <si>
    <t>Any nonstandard item will be charged $500 net plus time and materials. Please call for an estimate. Prices and configurations effective 7/01/24. 
All prices, sprayers &amp; configurations subject to change. FOB Windom, MN. All orders are subject to FAST Home Office approval. FAST reserves the right to make corrections if deemed necessary.</t>
  </si>
  <si>
    <t>** Dealer Qualifies as a stocking dealer if 2 or more Fast Sprayers, Applicators, or Spreaders are ordered by 11/30/24</t>
  </si>
  <si>
    <r>
      <t>·</t>
    </r>
    <r>
      <rPr>
        <sz val="11"/>
        <color indexed="8"/>
        <rFont val="Franklin Gothic Book"/>
        <family val="2"/>
      </rPr>
      <t xml:space="preserve">  </t>
    </r>
    <r>
      <rPr>
        <sz val="11"/>
        <color indexed="8"/>
        <rFont val="Arial"/>
        <family val="2"/>
      </rPr>
      <t xml:space="preserve">If any units are not sold/retailed by </t>
    </r>
    <r>
      <rPr>
        <b/>
        <sz val="11"/>
        <color indexed="8"/>
        <rFont val="Arial"/>
        <family val="2"/>
      </rPr>
      <t>June 15th 2025</t>
    </r>
    <r>
      <rPr>
        <sz val="11"/>
        <color indexed="8"/>
        <rFont val="Arial"/>
        <family val="2"/>
      </rPr>
      <t>, remaining balance on those units become due at that time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</si>
</sst>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m/d/yy;@"/>
    <numFmt numFmtId="165" formatCode="&quot;$&quot;#,##0.00"/>
  </numFmts>
  <fonts count="35">
    <font>
      <sz val="11"/>
      <color theme="1"/>
      <name val="Calibri"/>
      <family val="2"/>
      <scheme val="minor"/>
    </font>
    <font>
      <sz val="11"/>
      <color indexed="8"/>
      <name val="Calibri"/>
      <family val="2"/>
    </font>
    <font>
      <sz val="6"/>
      <color theme="1"/>
      <name val="Arial"/>
      <family val="2"/>
    </font>
    <font>
      <sz val="7"/>
      <color indexed="8"/>
      <name val="Arial"/>
      <family val="2"/>
    </font>
    <font>
      <b/>
      <sz val="15"/>
      <color theme="0"/>
      <name val="Arial"/>
      <family val="2"/>
    </font>
    <font>
      <sz val="10"/>
      <color theme="1"/>
      <name val="Arial"/>
      <family val="2"/>
    </font>
    <font>
      <b/>
      <sz val="10"/>
      <color theme="1"/>
      <name val="Arial"/>
      <family val="2"/>
    </font>
    <font>
      <b/>
      <sz val="12"/>
      <color indexed="8"/>
      <name val="Arial"/>
      <family val="2"/>
    </font>
    <font>
      <b/>
      <sz val="12"/>
      <color theme="1"/>
      <name val="Arial"/>
      <family val="2"/>
    </font>
    <font>
      <sz val="10"/>
      <color indexed="8"/>
      <name val="Arial"/>
      <family val="2"/>
    </font>
    <font>
      <b/>
      <sz val="10"/>
      <color indexed="8"/>
      <name val="Arial"/>
      <family val="2"/>
    </font>
    <font>
      <b/>
      <sz val="12"/>
      <name val="Arial"/>
      <family val="2"/>
    </font>
    <font>
      <sz val="10"/>
      <name val="Arial"/>
      <family val="2"/>
    </font>
    <font>
      <b/>
      <sz val="12"/>
      <color theme="0"/>
      <name val="Arial"/>
      <family val="2"/>
    </font>
    <font>
      <sz val="10"/>
      <color rgb="FFFF0000"/>
      <name val="Arial"/>
      <family val="2"/>
    </font>
    <font>
      <b/>
      <sz val="11"/>
      <color indexed="8"/>
      <name val="Arial"/>
      <family val="2"/>
    </font>
    <font>
      <i/>
      <sz val="7"/>
      <color indexed="8"/>
      <name val="Arial"/>
      <family val="2"/>
    </font>
    <font>
      <b/>
      <sz val="16"/>
      <color theme="0"/>
      <name val="Arial"/>
      <family val="2"/>
    </font>
    <font>
      <b/>
      <sz val="10"/>
      <color indexed="9"/>
      <name val="Arial"/>
      <family val="2"/>
    </font>
    <font>
      <b/>
      <sz val="10"/>
      <name val="Arial"/>
      <family val="2"/>
    </font>
    <font>
      <i/>
      <sz val="6"/>
      <color indexed="8"/>
      <name val="Arial"/>
      <family val="2"/>
    </font>
    <font>
      <sz val="11"/>
      <color indexed="8"/>
      <name val="Arial"/>
      <family val="2"/>
    </font>
    <font>
      <sz val="8"/>
      <name val="Arial"/>
      <family val="2"/>
    </font>
    <font>
      <sz val="10"/>
      <color indexed="10"/>
      <name val="Arial"/>
      <family val="2"/>
    </font>
    <font>
      <b/>
      <sz val="10"/>
      <color rgb="FFFF0000"/>
      <name val="Arial"/>
      <family val="2"/>
    </font>
    <font>
      <sz val="11"/>
      <color theme="1"/>
      <name val="Arial"/>
      <family val="2"/>
    </font>
    <font>
      <b/>
      <sz val="11"/>
      <color indexed="8"/>
      <name val="Arial"/>
      <family val="1"/>
      <charset val="2"/>
    </font>
    <font>
      <b/>
      <sz val="11"/>
      <color indexed="8"/>
      <name val="Symbol"/>
      <family val="1"/>
      <charset val="2"/>
    </font>
    <font>
      <sz val="11"/>
      <color rgb="FF000000"/>
      <name val="Arial"/>
      <family val="2"/>
    </font>
    <font>
      <sz val="11"/>
      <color indexed="8"/>
      <name val="Arial"/>
      <family val="1"/>
      <charset val="2"/>
    </font>
    <font>
      <b/>
      <sz val="11"/>
      <color rgb="FF000000"/>
      <name val="Symbol"/>
      <family val="1"/>
      <charset val="2"/>
    </font>
    <font>
      <b/>
      <sz val="11"/>
      <color indexed="8"/>
      <name val="Franklin Gothic Book"/>
      <family val="2"/>
    </font>
    <font>
      <sz val="11"/>
      <color rgb="FF000000"/>
      <name val="Symbol"/>
      <family val="1"/>
      <charset val="2"/>
    </font>
    <font>
      <sz val="11"/>
      <color indexed="8"/>
      <name val="Franklin Gothic Book"/>
      <family val="2"/>
    </font>
    <font>
      <b/>
      <sz val="11"/>
      <color rgb="FF000000"/>
      <name val="Arial"/>
      <family val="2"/>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0.249977111117893"/>
        <bgColor indexed="64"/>
      </patternFill>
    </fill>
    <fill>
      <patternFill patternType="solid">
        <fgColor theme="1"/>
        <bgColor indexed="64"/>
      </patternFill>
    </fill>
    <fill>
      <patternFill patternType="solid">
        <fgColor indexed="43"/>
        <bgColor indexed="64"/>
      </patternFill>
    </fill>
  </fills>
  <borders count="3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91">
    <xf numFmtId="0" fontId="0" fillId="0" borderId="0" xfId="0"/>
    <xf numFmtId="0" fontId="5" fillId="2" borderId="0" xfId="0" applyFont="1" applyFill="1"/>
    <xf numFmtId="0" fontId="8" fillId="2" borderId="0" xfId="0" applyFont="1" applyFill="1"/>
    <xf numFmtId="0" fontId="10" fillId="2" borderId="11" xfId="0" applyFont="1" applyFill="1" applyBorder="1" applyAlignment="1">
      <alignment horizontal="center" vertical="center"/>
    </xf>
    <xf numFmtId="0" fontId="10" fillId="2" borderId="0" xfId="0" applyFont="1" applyFill="1" applyAlignment="1">
      <alignment horizontal="center" vertical="center"/>
    </xf>
    <xf numFmtId="0" fontId="9" fillId="2" borderId="0" xfId="0" applyFont="1" applyFill="1" applyAlignment="1">
      <alignment horizontal="center" vertical="center"/>
    </xf>
    <xf numFmtId="43" fontId="14" fillId="2" borderId="0" xfId="1" applyFont="1" applyFill="1" applyBorder="1" applyAlignment="1" applyProtection="1">
      <alignment horizontal="right" vertical="center" wrapText="1"/>
    </xf>
    <xf numFmtId="0" fontId="5" fillId="2" borderId="0" xfId="0" applyFont="1" applyFill="1" applyAlignment="1">
      <alignment horizontal="right" vertical="center" wrapText="1"/>
    </xf>
    <xf numFmtId="4" fontId="14" fillId="2" borderId="0" xfId="0" applyNumberFormat="1" applyFont="1" applyFill="1" applyAlignment="1">
      <alignment horizontal="right" vertical="center"/>
    </xf>
    <xf numFmtId="4" fontId="14" fillId="2" borderId="10" xfId="0" applyNumberFormat="1" applyFont="1" applyFill="1" applyBorder="1" applyAlignment="1">
      <alignment horizontal="right" vertical="center"/>
    </xf>
    <xf numFmtId="4" fontId="9" fillId="2" borderId="10" xfId="0" applyNumberFormat="1" applyFont="1" applyFill="1" applyBorder="1" applyAlignment="1">
      <alignment horizontal="right" vertical="center"/>
    </xf>
    <xf numFmtId="0" fontId="3" fillId="2" borderId="0" xfId="0" applyFont="1" applyFill="1" applyAlignment="1">
      <alignment horizontal="center"/>
    </xf>
    <xf numFmtId="0" fontId="16" fillId="2" borderId="0" xfId="0" applyFont="1" applyFill="1" applyAlignment="1">
      <alignment horizontal="center" vertical="center"/>
    </xf>
    <xf numFmtId="164" fontId="5" fillId="2" borderId="11" xfId="0" applyNumberFormat="1" applyFont="1" applyFill="1" applyBorder="1" applyAlignment="1">
      <alignment horizontal="left" vertical="top" wrapText="1"/>
    </xf>
    <xf numFmtId="164" fontId="5" fillId="2" borderId="0" xfId="0" applyNumberFormat="1" applyFont="1" applyFill="1" applyAlignment="1">
      <alignment horizontal="left" vertical="top" wrapText="1"/>
    </xf>
    <xf numFmtId="0" fontId="7" fillId="3" borderId="14" xfId="0" applyFont="1" applyFill="1" applyBorder="1" applyAlignment="1">
      <alignment horizontal="left" vertical="center" wrapText="1"/>
    </xf>
    <xf numFmtId="0" fontId="13" fillId="2" borderId="0" xfId="0" applyFont="1" applyFill="1" applyAlignment="1">
      <alignment horizontal="center" vertical="center" wrapText="1"/>
    </xf>
    <xf numFmtId="0" fontId="15" fillId="2" borderId="0" xfId="0" applyFont="1" applyFill="1"/>
    <xf numFmtId="9" fontId="15" fillId="2" borderId="0" xfId="0" applyNumberFormat="1" applyFont="1" applyFill="1"/>
    <xf numFmtId="4" fontId="14" fillId="2" borderId="0" xfId="0" applyNumberFormat="1" applyFont="1" applyFill="1" applyAlignment="1">
      <alignment horizontal="right"/>
    </xf>
    <xf numFmtId="4" fontId="14" fillId="2" borderId="10" xfId="0" applyNumberFormat="1" applyFont="1" applyFill="1" applyBorder="1" applyAlignment="1">
      <alignment horizontal="right"/>
    </xf>
    <xf numFmtId="0" fontId="5" fillId="2" borderId="10" xfId="0" applyFont="1" applyFill="1" applyBorder="1"/>
    <xf numFmtId="0" fontId="5" fillId="2" borderId="11" xfId="0" applyFont="1" applyFill="1" applyBorder="1"/>
    <xf numFmtId="0" fontId="5" fillId="2" borderId="0" xfId="0" applyFont="1" applyFill="1" applyAlignment="1">
      <alignment vertical="center" wrapText="1"/>
    </xf>
    <xf numFmtId="0" fontId="5" fillId="2" borderId="0" xfId="0" applyFont="1" applyFill="1" applyAlignment="1">
      <alignment vertical="top" wrapText="1"/>
    </xf>
    <xf numFmtId="0" fontId="9" fillId="2" borderId="28" xfId="0" applyFont="1" applyFill="1" applyBorder="1" applyAlignment="1" applyProtection="1">
      <alignment horizontal="center" vertical="center" wrapText="1"/>
      <protection locked="0"/>
    </xf>
    <xf numFmtId="0" fontId="9" fillId="2" borderId="19" xfId="0" applyFont="1" applyFill="1" applyBorder="1" applyAlignment="1" applyProtection="1">
      <alignment horizontal="center" vertical="center" wrapText="1"/>
      <protection locked="0"/>
    </xf>
    <xf numFmtId="0" fontId="17" fillId="2" borderId="0" xfId="0" applyFont="1" applyFill="1" applyAlignment="1">
      <alignment vertical="center"/>
    </xf>
    <xf numFmtId="0" fontId="9" fillId="4" borderId="0" xfId="0" applyFont="1" applyFill="1"/>
    <xf numFmtId="0" fontId="9" fillId="0" borderId="0" xfId="0" applyFont="1"/>
    <xf numFmtId="0" fontId="9" fillId="4" borderId="11" xfId="0" applyFont="1" applyFill="1" applyBorder="1"/>
    <xf numFmtId="0" fontId="10" fillId="4" borderId="0" xfId="0" applyFont="1" applyFill="1" applyAlignment="1">
      <alignment horizontal="center" vertical="center"/>
    </xf>
    <xf numFmtId="0" fontId="18" fillId="4" borderId="0" xfId="0" applyFont="1" applyFill="1" applyAlignment="1">
      <alignment horizontal="center" vertical="center"/>
    </xf>
    <xf numFmtId="0" fontId="9" fillId="4" borderId="0" xfId="0" applyFont="1" applyFill="1" applyAlignment="1">
      <alignment horizontal="center" vertical="center"/>
    </xf>
    <xf numFmtId="0" fontId="9" fillId="4" borderId="10" xfId="0" applyFont="1" applyFill="1" applyBorder="1" applyAlignment="1">
      <alignment horizontal="center" vertical="center"/>
    </xf>
    <xf numFmtId="0" fontId="9" fillId="2" borderId="0" xfId="0" applyFont="1" applyFill="1"/>
    <xf numFmtId="0" fontId="9" fillId="4" borderId="6" xfId="0" applyFont="1" applyFill="1" applyBorder="1"/>
    <xf numFmtId="0" fontId="9" fillId="4" borderId="7" xfId="0" applyFont="1" applyFill="1" applyBorder="1"/>
    <xf numFmtId="0" fontId="9" fillId="4" borderId="8" xfId="0" applyFont="1" applyFill="1" applyBorder="1"/>
    <xf numFmtId="0" fontId="12" fillId="4" borderId="11" xfId="0" applyFont="1" applyFill="1" applyBorder="1" applyAlignment="1">
      <alignment horizontal="center" vertical="top"/>
    </xf>
    <xf numFmtId="0" fontId="12" fillId="4" borderId="0" xfId="0" applyFont="1" applyFill="1" applyAlignment="1">
      <alignment horizontal="left" vertical="top" wrapText="1"/>
    </xf>
    <xf numFmtId="0" fontId="19" fillId="4" borderId="0" xfId="0" applyFont="1" applyFill="1" applyAlignment="1">
      <alignment horizontal="left" vertical="top" wrapText="1"/>
    </xf>
    <xf numFmtId="0" fontId="12" fillId="4" borderId="10" xfId="0" applyFont="1" applyFill="1" applyBorder="1" applyAlignment="1">
      <alignment horizontal="center" vertical="top"/>
    </xf>
    <xf numFmtId="0" fontId="12" fillId="2" borderId="0" xfId="0" applyFont="1" applyFill="1" applyAlignment="1">
      <alignment horizontal="center" vertical="top"/>
    </xf>
    <xf numFmtId="0" fontId="12" fillId="4" borderId="0" xfId="0" applyFont="1" applyFill="1" applyAlignment="1">
      <alignment horizontal="center" vertical="top"/>
    </xf>
    <xf numFmtId="0" fontId="22" fillId="2" borderId="0" xfId="0" applyFont="1" applyFill="1" applyAlignment="1">
      <alignment horizontal="center" vertical="top"/>
    </xf>
    <xf numFmtId="0" fontId="22" fillId="4" borderId="0" xfId="0" applyFont="1" applyFill="1" applyAlignment="1">
      <alignment horizontal="center" vertical="top"/>
    </xf>
    <xf numFmtId="0" fontId="5" fillId="2" borderId="0" xfId="0" applyFont="1" applyFill="1" applyAlignment="1" applyProtection="1">
      <alignment horizontal="center" vertical="center"/>
      <protection locked="0"/>
    </xf>
    <xf numFmtId="0" fontId="6" fillId="2" borderId="29" xfId="0" applyFont="1" applyFill="1" applyBorder="1" applyAlignment="1" applyProtection="1">
      <alignment vertical="center"/>
      <protection locked="0"/>
    </xf>
    <xf numFmtId="0" fontId="5" fillId="5" borderId="1" xfId="0" applyFont="1" applyFill="1" applyBorder="1" applyAlignment="1" applyProtection="1">
      <alignment vertical="center"/>
      <protection locked="0"/>
    </xf>
    <xf numFmtId="0" fontId="6" fillId="5" borderId="1" xfId="0" applyFont="1" applyFill="1" applyBorder="1" applyAlignment="1" applyProtection="1">
      <alignment vertical="center"/>
      <protection locked="0"/>
    </xf>
    <xf numFmtId="164" fontId="5" fillId="5" borderId="1" xfId="0" applyNumberFormat="1" applyFont="1" applyFill="1" applyBorder="1" applyAlignment="1" applyProtection="1">
      <alignment horizontal="center" vertical="center"/>
      <protection locked="0"/>
    </xf>
    <xf numFmtId="164" fontId="5" fillId="5" borderId="17" xfId="0" applyNumberFormat="1" applyFont="1" applyFill="1" applyBorder="1" applyAlignment="1" applyProtection="1">
      <alignment horizontal="center" vertical="center"/>
      <protection locked="0"/>
    </xf>
    <xf numFmtId="0" fontId="6" fillId="2" borderId="9" xfId="0" applyFont="1" applyFill="1" applyBorder="1" applyAlignment="1" applyProtection="1">
      <alignment vertical="center"/>
      <protection locked="0"/>
    </xf>
    <xf numFmtId="0" fontId="5" fillId="2" borderId="17" xfId="0" applyFont="1" applyFill="1" applyBorder="1" applyAlignment="1" applyProtection="1">
      <alignment horizontal="left" vertical="center"/>
      <protection locked="0"/>
    </xf>
    <xf numFmtId="0" fontId="6" fillId="2" borderId="29" xfId="0" applyFont="1" applyFill="1" applyBorder="1" applyAlignment="1" applyProtection="1">
      <alignment horizontal="left" vertical="center" wrapText="1"/>
      <protection locked="0"/>
    </xf>
    <xf numFmtId="0" fontId="6" fillId="2" borderId="29" xfId="0" applyFont="1" applyFill="1" applyBorder="1" applyAlignment="1" applyProtection="1">
      <alignment horizontal="left" vertical="center"/>
      <protection locked="0"/>
    </xf>
    <xf numFmtId="0" fontId="6" fillId="5" borderId="12" xfId="0" applyFont="1" applyFill="1" applyBorder="1" applyAlignment="1" applyProtection="1">
      <alignment horizontal="left" vertical="center" wrapText="1"/>
      <protection locked="0"/>
    </xf>
    <xf numFmtId="0" fontId="6" fillId="5" borderId="1" xfId="0" applyFont="1" applyFill="1" applyBorder="1" applyAlignment="1" applyProtection="1">
      <alignment horizontal="left" vertical="center" wrapText="1"/>
      <protection locked="0"/>
    </xf>
    <xf numFmtId="0" fontId="5" fillId="5" borderId="1" xfId="0" applyFont="1" applyFill="1" applyBorder="1" applyProtection="1">
      <protection locked="0"/>
    </xf>
    <xf numFmtId="0" fontId="5" fillId="5" borderId="2" xfId="0" applyFont="1" applyFill="1" applyBorder="1" applyProtection="1">
      <protection locked="0"/>
    </xf>
    <xf numFmtId="0" fontId="6" fillId="5" borderId="9" xfId="0" applyFont="1" applyFill="1" applyBorder="1" applyAlignment="1" applyProtection="1">
      <alignment horizontal="left" vertical="center"/>
      <protection locked="0"/>
    </xf>
    <xf numFmtId="0" fontId="6" fillId="5" borderId="1" xfId="0" applyFont="1" applyFill="1" applyBorder="1" applyAlignment="1" applyProtection="1">
      <alignment horizontal="left" vertical="center"/>
      <protection locked="0"/>
    </xf>
    <xf numFmtId="0" fontId="6" fillId="2" borderId="12" xfId="0" applyFont="1" applyFill="1" applyBorder="1" applyAlignment="1" applyProtection="1">
      <alignment vertical="center" wrapText="1"/>
      <protection locked="0"/>
    </xf>
    <xf numFmtId="0" fontId="6" fillId="2" borderId="9" xfId="0" applyFont="1" applyFill="1" applyBorder="1" applyAlignment="1" applyProtection="1">
      <alignment vertical="center" wrapText="1"/>
      <protection locked="0"/>
    </xf>
    <xf numFmtId="0" fontId="6" fillId="2" borderId="13" xfId="0" applyFont="1" applyFill="1" applyBorder="1" applyAlignment="1" applyProtection="1">
      <alignment vertical="center" wrapText="1"/>
      <protection locked="0"/>
    </xf>
    <xf numFmtId="0" fontId="6" fillId="2" borderId="9" xfId="0" applyFont="1" applyFill="1" applyBorder="1" applyAlignment="1" applyProtection="1">
      <alignment horizontal="left" vertical="center"/>
      <protection locked="0"/>
    </xf>
    <xf numFmtId="0" fontId="6" fillId="2" borderId="9" xfId="0" applyFont="1" applyFill="1" applyBorder="1" applyAlignment="1" applyProtection="1">
      <alignment horizontal="left" vertical="center" wrapText="1"/>
      <protection locked="0"/>
    </xf>
    <xf numFmtId="0" fontId="6" fillId="2" borderId="1" xfId="0" applyFont="1" applyFill="1" applyBorder="1" applyAlignment="1" applyProtection="1">
      <alignment vertical="center"/>
      <protection locked="0"/>
    </xf>
    <xf numFmtId="14" fontId="5" fillId="2" borderId="17" xfId="0" applyNumberFormat="1" applyFont="1" applyFill="1" applyBorder="1" applyAlignment="1" applyProtection="1">
      <alignment vertical="center"/>
      <protection locked="0"/>
    </xf>
    <xf numFmtId="0" fontId="15" fillId="4" borderId="3" xfId="0" applyFont="1" applyFill="1" applyBorder="1"/>
    <xf numFmtId="0" fontId="15" fillId="4" borderId="1" xfId="0" applyFont="1" applyFill="1" applyBorder="1"/>
    <xf numFmtId="9" fontId="15" fillId="4" borderId="1" xfId="0" applyNumberFormat="1" applyFont="1" applyFill="1" applyBorder="1"/>
    <xf numFmtId="9" fontId="15" fillId="4" borderId="30" xfId="0" applyNumberFormat="1" applyFont="1" applyFill="1" applyBorder="1" applyProtection="1">
      <protection locked="0"/>
    </xf>
    <xf numFmtId="4" fontId="15" fillId="4" borderId="3" xfId="0" applyNumberFormat="1" applyFont="1" applyFill="1" applyBorder="1"/>
    <xf numFmtId="4" fontId="15" fillId="7" borderId="27" xfId="0" applyNumberFormat="1" applyFont="1" applyFill="1" applyBorder="1"/>
    <xf numFmtId="4" fontId="15" fillId="7" borderId="25" xfId="0" applyNumberFormat="1" applyFont="1" applyFill="1" applyBorder="1"/>
    <xf numFmtId="0" fontId="6" fillId="2" borderId="26" xfId="0" applyFont="1" applyFill="1" applyBorder="1" applyAlignment="1" applyProtection="1">
      <alignment horizontal="left" vertical="center" wrapText="1"/>
      <protection locked="0"/>
    </xf>
    <xf numFmtId="0" fontId="6" fillId="2" borderId="29" xfId="0" applyFont="1" applyFill="1" applyBorder="1" applyAlignment="1" applyProtection="1">
      <alignment vertical="center" wrapText="1"/>
      <protection locked="0"/>
    </xf>
    <xf numFmtId="0" fontId="5" fillId="2" borderId="2" xfId="0" applyFont="1" applyFill="1" applyBorder="1" applyAlignment="1" applyProtection="1">
      <alignment horizontal="left" vertical="center"/>
      <protection locked="0"/>
    </xf>
    <xf numFmtId="0" fontId="9" fillId="2" borderId="33" xfId="0" applyFont="1" applyFill="1" applyBorder="1" applyAlignment="1" applyProtection="1">
      <alignment horizontal="center" vertical="center" wrapText="1"/>
      <protection locked="0"/>
    </xf>
    <xf numFmtId="0" fontId="7" fillId="3" borderId="31" xfId="0" applyFont="1" applyFill="1" applyBorder="1" applyAlignment="1">
      <alignment horizontal="left" vertical="center" wrapText="1"/>
    </xf>
    <xf numFmtId="0" fontId="25" fillId="2" borderId="11" xfId="0" applyFont="1" applyFill="1" applyBorder="1"/>
    <xf numFmtId="0" fontId="28" fillId="2" borderId="10" xfId="0" applyFont="1" applyFill="1" applyBorder="1" applyAlignment="1">
      <alignment horizontal="left"/>
    </xf>
    <xf numFmtId="0" fontId="25" fillId="2" borderId="0" xfId="0" applyFont="1" applyFill="1"/>
    <xf numFmtId="0" fontId="30" fillId="2" borderId="0" xfId="0" applyFont="1" applyFill="1" applyAlignment="1">
      <alignment horizontal="left" wrapText="1"/>
    </xf>
    <xf numFmtId="0" fontId="25" fillId="2" borderId="10" xfId="0" applyFont="1" applyFill="1" applyBorder="1"/>
    <xf numFmtId="0" fontId="25" fillId="2" borderId="6" xfId="0" applyFont="1" applyFill="1" applyBorder="1"/>
    <xf numFmtId="0" fontId="20" fillId="4" borderId="6" xfId="0" applyFont="1" applyFill="1" applyBorder="1" applyAlignment="1">
      <alignment horizontal="center" vertical="center"/>
    </xf>
    <xf numFmtId="0" fontId="20" fillId="4" borderId="7" xfId="0" applyFont="1" applyFill="1" applyBorder="1" applyAlignment="1">
      <alignment horizontal="center" vertical="center"/>
    </xf>
    <xf numFmtId="0" fontId="21" fillId="0" borderId="7" xfId="0" applyFont="1" applyBorder="1" applyAlignment="1">
      <alignment horizontal="center"/>
    </xf>
    <xf numFmtId="0" fontId="21" fillId="0" borderId="8" xfId="0" applyFont="1" applyBorder="1" applyAlignment="1">
      <alignment horizontal="center"/>
    </xf>
    <xf numFmtId="0" fontId="17" fillId="6" borderId="20" xfId="0" applyFont="1" applyFill="1" applyBorder="1" applyAlignment="1">
      <alignment horizontal="center" vertical="center"/>
    </xf>
    <xf numFmtId="0" fontId="17" fillId="6" borderId="4" xfId="0" applyFont="1" applyFill="1" applyBorder="1" applyAlignment="1">
      <alignment horizontal="center" vertical="center"/>
    </xf>
    <xf numFmtId="0" fontId="17" fillId="6" borderId="5" xfId="0" applyFont="1" applyFill="1" applyBorder="1" applyAlignment="1">
      <alignment horizontal="center" vertical="center"/>
    </xf>
    <xf numFmtId="0" fontId="4" fillId="6" borderId="20"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19" fillId="4" borderId="0" xfId="0" applyFont="1" applyFill="1" applyAlignment="1">
      <alignment horizontal="left" vertical="top" wrapText="1"/>
    </xf>
    <xf numFmtId="0" fontId="9" fillId="0" borderId="9" xfId="0" applyFont="1" applyBorder="1" applyAlignment="1">
      <alignment horizontal="left" vertical="center"/>
    </xf>
    <xf numFmtId="0" fontId="9" fillId="0" borderId="1" xfId="0" applyFont="1" applyBorder="1" applyAlignment="1">
      <alignment horizontal="left" vertical="center"/>
    </xf>
    <xf numFmtId="0" fontId="9" fillId="0" borderId="2" xfId="0" applyFont="1" applyBorder="1" applyAlignment="1">
      <alignment horizontal="left"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9" fillId="2" borderId="2" xfId="0" applyFont="1" applyFill="1" applyBorder="1" applyAlignment="1">
      <alignment horizontal="left" vertical="center"/>
    </xf>
    <xf numFmtId="4" fontId="12" fillId="2" borderId="9" xfId="0" applyNumberFormat="1" applyFont="1" applyFill="1" applyBorder="1" applyAlignment="1">
      <alignment horizontal="right" vertical="center"/>
    </xf>
    <xf numFmtId="0" fontId="5" fillId="2" borderId="2" xfId="0" applyFont="1" applyFill="1" applyBorder="1" applyAlignment="1">
      <alignment horizontal="right" vertical="center"/>
    </xf>
    <xf numFmtId="4" fontId="9" fillId="2" borderId="9" xfId="0" applyNumberFormat="1" applyFont="1" applyFill="1" applyBorder="1" applyAlignment="1">
      <alignment horizontal="right" vertical="center"/>
    </xf>
    <xf numFmtId="4" fontId="9" fillId="2" borderId="17" xfId="0" applyNumberFormat="1" applyFont="1" applyFill="1" applyBorder="1" applyAlignment="1">
      <alignment horizontal="right" vertical="center"/>
    </xf>
    <xf numFmtId="4" fontId="7" fillId="3" borderId="23" xfId="0" applyNumberFormat="1" applyFont="1" applyFill="1" applyBorder="1" applyAlignment="1">
      <alignment horizontal="right" vertical="center"/>
    </xf>
    <xf numFmtId="4" fontId="7" fillId="3" borderId="22" xfId="0" applyNumberFormat="1" applyFont="1" applyFill="1" applyBorder="1" applyAlignment="1">
      <alignment horizontal="right" vertical="center"/>
    </xf>
    <xf numFmtId="0" fontId="9" fillId="0" borderId="9" xfId="0" applyFont="1" applyBorder="1" applyAlignment="1">
      <alignment horizontal="left"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11" fillId="3" borderId="23" xfId="0" applyFont="1" applyFill="1" applyBorder="1" applyAlignment="1">
      <alignment horizontal="left" vertical="center"/>
    </xf>
    <xf numFmtId="0" fontId="8" fillId="3" borderId="21" xfId="0" applyFont="1" applyFill="1" applyBorder="1" applyAlignment="1">
      <alignment horizontal="left" vertical="center"/>
    </xf>
    <xf numFmtId="0" fontId="7" fillId="3" borderId="23" xfId="0" applyFont="1" applyFill="1" applyBorder="1" applyAlignment="1">
      <alignment horizontal="left" vertical="center" wrapText="1"/>
    </xf>
    <xf numFmtId="0" fontId="7" fillId="3" borderId="15" xfId="0" applyFont="1" applyFill="1" applyBorder="1" applyAlignment="1">
      <alignment horizontal="left" vertical="center" wrapText="1"/>
    </xf>
    <xf numFmtId="0" fontId="7" fillId="3" borderId="21" xfId="0" applyFont="1" applyFill="1" applyBorder="1" applyAlignment="1">
      <alignment horizontal="left" vertical="center" wrapText="1"/>
    </xf>
    <xf numFmtId="0" fontId="9" fillId="2" borderId="2" xfId="0" applyFont="1" applyFill="1" applyBorder="1" applyAlignment="1">
      <alignment horizontal="left" vertical="center" wrapText="1"/>
    </xf>
    <xf numFmtId="0" fontId="5" fillId="2" borderId="1" xfId="0" applyFont="1" applyFill="1" applyBorder="1" applyAlignment="1">
      <alignment horizontal="right" vertical="center"/>
    </xf>
    <xf numFmtId="4" fontId="9" fillId="2" borderId="16" xfId="0" applyNumberFormat="1" applyFont="1" applyFill="1" applyBorder="1" applyAlignment="1">
      <alignment horizontal="right" vertical="center"/>
    </xf>
    <xf numFmtId="4" fontId="9" fillId="2" borderId="18" xfId="0" applyNumberFormat="1" applyFont="1" applyFill="1" applyBorder="1" applyAlignment="1">
      <alignment horizontal="right" vertical="center"/>
    </xf>
    <xf numFmtId="0" fontId="9" fillId="2" borderId="9" xfId="0" applyFont="1" applyFill="1" applyBorder="1" applyAlignment="1">
      <alignment horizontal="left" vertical="center" wrapText="1"/>
    </xf>
    <xf numFmtId="164" fontId="8" fillId="3" borderId="20" xfId="0" applyNumberFormat="1" applyFont="1" applyFill="1" applyBorder="1" applyAlignment="1">
      <alignment vertical="center"/>
    </xf>
    <xf numFmtId="164" fontId="8" fillId="3" borderId="4" xfId="0" applyNumberFormat="1" applyFont="1" applyFill="1" applyBorder="1" applyAlignment="1">
      <alignment vertical="center"/>
    </xf>
    <xf numFmtId="164" fontId="8" fillId="3" borderId="5" xfId="0" applyNumberFormat="1" applyFont="1" applyFill="1" applyBorder="1" applyAlignment="1">
      <alignment vertical="center"/>
    </xf>
    <xf numFmtId="165" fontId="10" fillId="4" borderId="3" xfId="0" applyNumberFormat="1" applyFont="1" applyFill="1" applyBorder="1" applyAlignment="1">
      <alignment horizontal="right"/>
    </xf>
    <xf numFmtId="165" fontId="10" fillId="4" borderId="18" xfId="0" applyNumberFormat="1" applyFont="1" applyFill="1" applyBorder="1" applyAlignment="1">
      <alignment horizontal="right"/>
    </xf>
    <xf numFmtId="0" fontId="16" fillId="2" borderId="6" xfId="0" applyFont="1" applyFill="1" applyBorder="1" applyAlignment="1">
      <alignment horizontal="center" vertical="center"/>
    </xf>
    <xf numFmtId="0" fontId="16" fillId="2" borderId="7" xfId="0" applyFont="1" applyFill="1" applyBorder="1" applyAlignment="1">
      <alignment horizontal="center" vertical="center"/>
    </xf>
    <xf numFmtId="0" fontId="16" fillId="2" borderId="8" xfId="0" applyFont="1" applyFill="1" applyBorder="1" applyAlignment="1">
      <alignment horizontal="center" vertical="center"/>
    </xf>
    <xf numFmtId="4" fontId="19" fillId="4" borderId="3" xfId="0" applyNumberFormat="1" applyFont="1" applyFill="1" applyBorder="1" applyAlignment="1" applyProtection="1">
      <alignment horizontal="right"/>
      <protection locked="0"/>
    </xf>
    <xf numFmtId="4" fontId="19" fillId="4" borderId="18" xfId="0" applyNumberFormat="1" applyFont="1" applyFill="1" applyBorder="1" applyAlignment="1" applyProtection="1">
      <alignment horizontal="right"/>
      <protection locked="0"/>
    </xf>
    <xf numFmtId="0" fontId="7" fillId="3" borderId="11" xfId="0" applyFont="1" applyFill="1" applyBorder="1" applyAlignment="1" applyProtection="1">
      <alignment horizontal="left" vertical="center"/>
      <protection locked="0"/>
    </xf>
    <xf numFmtId="0" fontId="7" fillId="3" borderId="0" xfId="0" applyFont="1" applyFill="1" applyAlignment="1" applyProtection="1">
      <alignment horizontal="left" vertical="center"/>
      <protection locked="0"/>
    </xf>
    <xf numFmtId="0" fontId="7" fillId="3" borderId="10" xfId="0" applyFont="1" applyFill="1" applyBorder="1" applyAlignment="1" applyProtection="1">
      <alignment horizontal="left" vertical="center"/>
      <protection locked="0"/>
    </xf>
    <xf numFmtId="0" fontId="3" fillId="2" borderId="11" xfId="0" applyFont="1" applyFill="1" applyBorder="1" applyAlignment="1">
      <alignment horizontal="center" wrapText="1"/>
    </xf>
    <xf numFmtId="0" fontId="3" fillId="2" borderId="0" xfId="0" applyFont="1" applyFill="1" applyAlignment="1">
      <alignment horizontal="center" wrapText="1"/>
    </xf>
    <xf numFmtId="0" fontId="3" fillId="2" borderId="10" xfId="0" applyFont="1" applyFill="1" applyBorder="1" applyAlignment="1">
      <alignment horizontal="center" wrapText="1"/>
    </xf>
    <xf numFmtId="0" fontId="2" fillId="2" borderId="11" xfId="0" applyFont="1" applyFill="1" applyBorder="1" applyAlignment="1">
      <alignment horizontal="left" vertical="top" wrapText="1"/>
    </xf>
    <xf numFmtId="0" fontId="2" fillId="2" borderId="0" xfId="0" applyFont="1" applyFill="1" applyAlignment="1">
      <alignment horizontal="left" vertical="top" wrapText="1"/>
    </xf>
    <xf numFmtId="165" fontId="15" fillId="7" borderId="25" xfId="0" applyNumberFormat="1" applyFont="1" applyFill="1" applyBorder="1" applyAlignment="1">
      <alignment horizontal="right"/>
    </xf>
    <xf numFmtId="165" fontId="15" fillId="7" borderId="24" xfId="0" applyNumberFormat="1" applyFont="1" applyFill="1" applyBorder="1" applyAlignment="1">
      <alignment horizontal="right"/>
    </xf>
    <xf numFmtId="164" fontId="5" fillId="2" borderId="20" xfId="0" applyNumberFormat="1" applyFont="1" applyFill="1" applyBorder="1" applyAlignment="1" applyProtection="1">
      <alignment vertical="top" wrapText="1"/>
      <protection locked="0"/>
    </xf>
    <xf numFmtId="164" fontId="5" fillId="2" borderId="4" xfId="0" applyNumberFormat="1" applyFont="1" applyFill="1" applyBorder="1" applyAlignment="1" applyProtection="1">
      <alignment vertical="top" wrapText="1"/>
      <protection locked="0"/>
    </xf>
    <xf numFmtId="164" fontId="5" fillId="2" borderId="5" xfId="0" applyNumberFormat="1" applyFont="1" applyFill="1" applyBorder="1" applyAlignment="1" applyProtection="1">
      <alignment vertical="top" wrapText="1"/>
      <protection locked="0"/>
    </xf>
    <xf numFmtId="164" fontId="5" fillId="2" borderId="11" xfId="0" applyNumberFormat="1" applyFont="1" applyFill="1" applyBorder="1" applyAlignment="1" applyProtection="1">
      <alignment vertical="top" wrapText="1"/>
      <protection locked="0"/>
    </xf>
    <xf numFmtId="164" fontId="5" fillId="2" borderId="0" xfId="0" applyNumberFormat="1" applyFont="1" applyFill="1" applyAlignment="1" applyProtection="1">
      <alignment vertical="top" wrapText="1"/>
      <protection locked="0"/>
    </xf>
    <xf numFmtId="164" fontId="5" fillId="2" borderId="10" xfId="0" applyNumberFormat="1" applyFont="1" applyFill="1" applyBorder="1" applyAlignment="1" applyProtection="1">
      <alignment vertical="top" wrapText="1"/>
      <protection locked="0"/>
    </xf>
    <xf numFmtId="164" fontId="5" fillId="2" borderId="6" xfId="0" applyNumberFormat="1" applyFont="1" applyFill="1" applyBorder="1" applyAlignment="1" applyProtection="1">
      <alignment vertical="top" wrapText="1"/>
      <protection locked="0"/>
    </xf>
    <xf numFmtId="164" fontId="5" fillId="2" borderId="7" xfId="0" applyNumberFormat="1" applyFont="1" applyFill="1" applyBorder="1" applyAlignment="1" applyProtection="1">
      <alignment vertical="top" wrapText="1"/>
      <protection locked="0"/>
    </xf>
    <xf numFmtId="164" fontId="5" fillId="2" borderId="8" xfId="0" applyNumberFormat="1" applyFont="1" applyFill="1" applyBorder="1" applyAlignment="1" applyProtection="1">
      <alignment vertical="top" wrapText="1"/>
      <protection locked="0"/>
    </xf>
    <xf numFmtId="4" fontId="23" fillId="4" borderId="9" xfId="0" applyNumberFormat="1" applyFont="1" applyFill="1" applyBorder="1" applyAlignment="1">
      <alignment horizontal="right"/>
    </xf>
    <xf numFmtId="4" fontId="23" fillId="4" borderId="17" xfId="0" applyNumberFormat="1" applyFont="1" applyFill="1" applyBorder="1" applyAlignment="1">
      <alignment horizontal="right"/>
    </xf>
    <xf numFmtId="4" fontId="15" fillId="4" borderId="3" xfId="0" applyNumberFormat="1" applyFont="1" applyFill="1" applyBorder="1" applyAlignment="1">
      <alignment horizontal="left"/>
    </xf>
    <xf numFmtId="4" fontId="24" fillId="4" borderId="3" xfId="0" applyNumberFormat="1" applyFont="1" applyFill="1" applyBorder="1" applyAlignment="1" applyProtection="1">
      <alignment horizontal="right"/>
      <protection locked="0"/>
    </xf>
    <xf numFmtId="4" fontId="24" fillId="4" borderId="18" xfId="0" applyNumberFormat="1" applyFont="1" applyFill="1" applyBorder="1" applyAlignment="1" applyProtection="1">
      <alignment horizontal="right"/>
      <protection locked="0"/>
    </xf>
    <xf numFmtId="0" fontId="4" fillId="6" borderId="20"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5" xfId="0" applyFont="1" applyFill="1" applyBorder="1" applyAlignment="1">
      <alignment horizontal="center" vertical="center"/>
    </xf>
    <xf numFmtId="0" fontId="6" fillId="2" borderId="11" xfId="0" applyFont="1" applyFill="1" applyBorder="1" applyAlignment="1" applyProtection="1">
      <alignment horizontal="left" vertical="center" wrapText="1"/>
      <protection locked="0"/>
    </xf>
    <xf numFmtId="0" fontId="6" fillId="2" borderId="0" xfId="0" applyFont="1" applyFill="1" applyAlignment="1" applyProtection="1">
      <alignment horizontal="left" vertical="center" wrapText="1"/>
      <protection locked="0"/>
    </xf>
    <xf numFmtId="0" fontId="6" fillId="2" borderId="29" xfId="0" applyFont="1" applyFill="1" applyBorder="1" applyAlignment="1" applyProtection="1">
      <alignment horizontal="left" vertical="center" wrapText="1"/>
      <protection locked="0"/>
    </xf>
    <xf numFmtId="164" fontId="5" fillId="2" borderId="0" xfId="0" applyNumberFormat="1" applyFont="1" applyFill="1" applyAlignment="1" applyProtection="1">
      <alignment horizontal="center" vertical="center"/>
      <protection locked="0"/>
    </xf>
    <xf numFmtId="164" fontId="5" fillId="2" borderId="10" xfId="0" applyNumberFormat="1"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wrapText="1"/>
      <protection locked="0"/>
    </xf>
    <xf numFmtId="0" fontId="5" fillId="2" borderId="32" xfId="0" applyFont="1" applyFill="1" applyBorder="1" applyAlignment="1" applyProtection="1">
      <alignment horizontal="center" vertical="center" wrapText="1"/>
      <protection locked="0"/>
    </xf>
    <xf numFmtId="0" fontId="6" fillId="2" borderId="12" xfId="0"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6" fillId="2" borderId="9"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protection locked="0"/>
    </xf>
    <xf numFmtId="0" fontId="5" fillId="2" borderId="2" xfId="0" applyFont="1" applyFill="1" applyBorder="1" applyAlignment="1" applyProtection="1">
      <alignment horizontal="center" vertical="center"/>
      <protection locked="0"/>
    </xf>
    <xf numFmtId="0" fontId="5" fillId="2" borderId="1"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5" fillId="2" borderId="17" xfId="0" applyFont="1" applyFill="1" applyBorder="1" applyAlignment="1" applyProtection="1">
      <alignment horizontal="left" vertical="center" wrapText="1"/>
      <protection locked="0"/>
    </xf>
    <xf numFmtId="0" fontId="5" fillId="2" borderId="1" xfId="0" applyFont="1" applyFill="1" applyBorder="1" applyAlignment="1" applyProtection="1">
      <alignment horizontal="left" vertical="center"/>
      <protection locked="0"/>
    </xf>
    <xf numFmtId="0" fontId="5" fillId="2" borderId="2" xfId="0" applyFont="1" applyFill="1" applyBorder="1" applyAlignment="1" applyProtection="1">
      <alignment horizontal="left" vertical="center"/>
      <protection locked="0"/>
    </xf>
    <xf numFmtId="0" fontId="32" fillId="2" borderId="0" xfId="0" applyFont="1" applyFill="1" applyAlignment="1">
      <alignment horizontal="left" wrapText="1"/>
    </xf>
    <xf numFmtId="0" fontId="34" fillId="2" borderId="7" xfId="0" applyFont="1" applyFill="1" applyBorder="1" applyAlignment="1">
      <alignment horizontal="left" wrapText="1"/>
    </xf>
    <xf numFmtId="0" fontId="34" fillId="2" borderId="8" xfId="0" applyFont="1" applyFill="1" applyBorder="1" applyAlignment="1">
      <alignment horizontal="left" wrapText="1"/>
    </xf>
    <xf numFmtId="0" fontId="30" fillId="2" borderId="0" xfId="0" applyFont="1" applyFill="1" applyAlignment="1">
      <alignment horizontal="left" wrapText="1"/>
    </xf>
    <xf numFmtId="0" fontId="15" fillId="3" borderId="34" xfId="0" applyFont="1" applyFill="1" applyBorder="1" applyAlignment="1" applyProtection="1">
      <alignment horizontal="left" vertical="center" wrapText="1"/>
      <protection locked="0"/>
    </xf>
    <xf numFmtId="0" fontId="15" fillId="3" borderId="15" xfId="0" applyFont="1" applyFill="1" applyBorder="1" applyAlignment="1" applyProtection="1">
      <alignment horizontal="left" vertical="center" wrapText="1"/>
      <protection locked="0"/>
    </xf>
    <xf numFmtId="0" fontId="15" fillId="3" borderId="22" xfId="0" applyFont="1" applyFill="1" applyBorder="1" applyAlignment="1" applyProtection="1">
      <alignment horizontal="left" vertical="center" wrapText="1"/>
      <protection locked="0"/>
    </xf>
    <xf numFmtId="0" fontId="26" fillId="2" borderId="0" xfId="0" applyFont="1" applyFill="1" applyAlignment="1">
      <alignment horizontal="left"/>
    </xf>
    <xf numFmtId="0" fontId="28" fillId="2" borderId="0" xfId="0" applyFont="1" applyFill="1" applyAlignment="1">
      <alignment horizontal="left"/>
    </xf>
    <xf numFmtId="0" fontId="28" fillId="2" borderId="10" xfId="0" applyFont="1" applyFill="1" applyBorder="1" applyAlignment="1">
      <alignment horizontal="left"/>
    </xf>
    <xf numFmtId="0" fontId="29" fillId="2" borderId="0" xfId="0" applyFont="1" applyFill="1" applyAlignment="1">
      <alignment horizontal="left"/>
    </xf>
    <xf numFmtId="0" fontId="30" fillId="2" borderId="0" xfId="0" applyFont="1" applyFill="1" applyAlignment="1">
      <alignment wrapText="1"/>
    </xf>
  </cellXfs>
  <cellStyles count="3">
    <cellStyle name="Comma" xfId="1" builtinId="3"/>
    <cellStyle name="Currency 2" xfId="2" xr:uid="{00000000-0005-0000-0000-000001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11906</xdr:colOff>
      <xdr:row>1</xdr:row>
      <xdr:rowOff>23811</xdr:rowOff>
    </xdr:from>
    <xdr:to>
      <xdr:col>21</xdr:col>
      <xdr:colOff>223916</xdr:colOff>
      <xdr:row>12</xdr:row>
      <xdr:rowOff>571498</xdr:rowOff>
    </xdr:to>
    <xdr:pic>
      <xdr:nvPicPr>
        <xdr:cNvPr id="4" name="Picture 3">
          <a:extLst>
            <a:ext uri="{FF2B5EF4-FFF2-40B4-BE49-F238E27FC236}">
              <a16:creationId xmlns:a16="http://schemas.microsoft.com/office/drawing/2014/main" id="{EB99A312-A8B1-4AF1-BA51-DDFC8A35624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1234" b="18914"/>
        <a:stretch/>
      </xdr:blipFill>
      <xdr:spPr>
        <a:xfrm>
          <a:off x="11906" y="380999"/>
          <a:ext cx="7272416" cy="380999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23"/>
  <sheetViews>
    <sheetView showGridLines="0" zoomScale="90" zoomScaleNormal="90" workbookViewId="0">
      <selection activeCell="AA9" sqref="AA9"/>
    </sheetView>
  </sheetViews>
  <sheetFormatPr defaultColWidth="4.6640625" defaultRowHeight="13.2"/>
  <cols>
    <col min="1" max="1" width="1.5546875" style="28" customWidth="1"/>
    <col min="2" max="7" width="5.5546875" style="29" customWidth="1"/>
    <col min="8" max="8" width="2.33203125" style="29" customWidth="1"/>
    <col min="9" max="14" width="5.5546875" style="29" customWidth="1"/>
    <col min="15" max="15" width="2.33203125" style="29" customWidth="1"/>
    <col min="16" max="21" width="5.5546875" style="29" customWidth="1"/>
    <col min="22" max="22" width="3.5546875" style="29" customWidth="1"/>
    <col min="23" max="23" width="2.44140625" style="35" customWidth="1"/>
    <col min="24" max="38" width="9.33203125" style="28" customWidth="1"/>
    <col min="39" max="250" width="9.33203125" style="29" customWidth="1"/>
    <col min="251" max="251" width="5.5546875" style="29" customWidth="1"/>
    <col min="252" max="252" width="3.44140625" style="29" customWidth="1"/>
    <col min="253" max="16384" width="4.6640625" style="29"/>
  </cols>
  <sheetData>
    <row r="1" spans="1:40" ht="28.5" customHeight="1">
      <c r="A1" s="92" t="s">
        <v>52</v>
      </c>
      <c r="B1" s="93"/>
      <c r="C1" s="93"/>
      <c r="D1" s="93"/>
      <c r="E1" s="93"/>
      <c r="F1" s="93"/>
      <c r="G1" s="93"/>
      <c r="H1" s="93"/>
      <c r="I1" s="93"/>
      <c r="J1" s="93"/>
      <c r="K1" s="93"/>
      <c r="L1" s="93"/>
      <c r="M1" s="93"/>
      <c r="N1" s="93"/>
      <c r="O1" s="93"/>
      <c r="P1" s="93"/>
      <c r="Q1" s="93"/>
      <c r="R1" s="93"/>
      <c r="S1" s="93"/>
      <c r="T1" s="93"/>
      <c r="U1" s="93"/>
      <c r="V1" s="94"/>
      <c r="W1" s="27"/>
      <c r="AM1" s="28"/>
      <c r="AN1" s="28"/>
    </row>
    <row r="2" spans="1:40" s="28" customFormat="1" ht="25.2" customHeight="1">
      <c r="A2" s="30"/>
      <c r="B2" s="31"/>
      <c r="C2" s="31"/>
      <c r="D2" s="31"/>
      <c r="E2" s="31"/>
      <c r="F2" s="31"/>
      <c r="G2" s="31"/>
      <c r="H2" s="31"/>
      <c r="I2" s="32"/>
      <c r="J2" s="33"/>
      <c r="K2" s="33"/>
      <c r="L2" s="33"/>
      <c r="M2" s="33"/>
      <c r="N2" s="33"/>
      <c r="O2" s="33"/>
      <c r="P2" s="33"/>
      <c r="Q2" s="33"/>
      <c r="R2" s="33"/>
      <c r="S2" s="33"/>
      <c r="T2" s="33"/>
      <c r="U2" s="33"/>
      <c r="V2" s="34"/>
      <c r="W2" s="35"/>
    </row>
    <row r="3" spans="1:40" s="28" customFormat="1" ht="25.2" customHeight="1">
      <c r="A3" s="30"/>
      <c r="B3" s="31"/>
      <c r="C3" s="31"/>
      <c r="D3" s="31"/>
      <c r="E3" s="31"/>
      <c r="F3" s="31"/>
      <c r="G3" s="31"/>
      <c r="H3" s="31"/>
      <c r="I3" s="32"/>
      <c r="J3" s="33"/>
      <c r="K3" s="33"/>
      <c r="L3" s="33"/>
      <c r="M3" s="33"/>
      <c r="N3" s="33"/>
      <c r="O3" s="33"/>
      <c r="P3" s="33"/>
      <c r="Q3" s="33"/>
      <c r="R3" s="33"/>
      <c r="S3" s="33"/>
      <c r="T3" s="33"/>
      <c r="U3" s="33"/>
      <c r="V3" s="34"/>
      <c r="W3" s="35"/>
    </row>
    <row r="4" spans="1:40" s="28" customFormat="1" ht="25.2" customHeight="1">
      <c r="A4" s="30"/>
      <c r="B4" s="31"/>
      <c r="C4" s="31"/>
      <c r="D4" s="31"/>
      <c r="E4" s="31"/>
      <c r="F4" s="31"/>
      <c r="G4" s="31"/>
      <c r="H4" s="31"/>
      <c r="I4" s="32"/>
      <c r="J4" s="33"/>
      <c r="K4" s="33"/>
      <c r="L4" s="33"/>
      <c r="M4" s="33"/>
      <c r="N4" s="33"/>
      <c r="O4" s="33"/>
      <c r="P4" s="33"/>
      <c r="Q4" s="33"/>
      <c r="R4" s="33"/>
      <c r="S4" s="33"/>
      <c r="T4" s="33"/>
      <c r="U4" s="33"/>
      <c r="V4" s="34"/>
      <c r="W4" s="35"/>
    </row>
    <row r="5" spans="1:40" s="28" customFormat="1" ht="25.2" customHeight="1">
      <c r="A5" s="30"/>
      <c r="B5" s="31"/>
      <c r="C5" s="31"/>
      <c r="D5" s="31"/>
      <c r="E5" s="31"/>
      <c r="F5" s="31"/>
      <c r="G5" s="31"/>
      <c r="H5" s="31"/>
      <c r="I5" s="32"/>
      <c r="J5" s="33"/>
      <c r="K5" s="33"/>
      <c r="L5" s="33"/>
      <c r="M5" s="33"/>
      <c r="N5" s="33"/>
      <c r="O5" s="33"/>
      <c r="P5" s="33"/>
      <c r="Q5" s="33"/>
      <c r="R5" s="33"/>
      <c r="S5" s="33"/>
      <c r="T5" s="33"/>
      <c r="U5" s="33"/>
      <c r="V5" s="34"/>
      <c r="W5" s="35"/>
    </row>
    <row r="6" spans="1:40" s="28" customFormat="1" ht="25.2" customHeight="1">
      <c r="A6" s="30"/>
      <c r="B6" s="31"/>
      <c r="C6" s="31"/>
      <c r="D6" s="31"/>
      <c r="E6" s="31"/>
      <c r="F6" s="31"/>
      <c r="G6" s="31"/>
      <c r="H6" s="31"/>
      <c r="I6" s="32"/>
      <c r="J6" s="33"/>
      <c r="K6" s="33"/>
      <c r="L6" s="33"/>
      <c r="M6" s="33"/>
      <c r="N6" s="33"/>
      <c r="O6" s="33"/>
      <c r="P6" s="33"/>
      <c r="Q6" s="33"/>
      <c r="R6" s="33"/>
      <c r="S6" s="33"/>
      <c r="T6" s="33"/>
      <c r="U6" s="33"/>
      <c r="V6" s="34"/>
      <c r="W6" s="35"/>
    </row>
    <row r="7" spans="1:40" s="28" customFormat="1" ht="25.2" customHeight="1">
      <c r="A7" s="30"/>
      <c r="B7" s="31"/>
      <c r="C7" s="31"/>
      <c r="D7" s="31"/>
      <c r="E7" s="31"/>
      <c r="F7" s="31"/>
      <c r="G7" s="31"/>
      <c r="H7" s="31"/>
      <c r="I7" s="32"/>
      <c r="J7" s="33"/>
      <c r="K7" s="33"/>
      <c r="L7" s="33"/>
      <c r="M7" s="33"/>
      <c r="N7" s="33"/>
      <c r="O7" s="33"/>
      <c r="P7" s="33"/>
      <c r="Q7" s="33"/>
      <c r="R7" s="33"/>
      <c r="S7" s="33"/>
      <c r="T7" s="33"/>
      <c r="U7" s="33"/>
      <c r="V7" s="34"/>
      <c r="W7" s="35"/>
    </row>
    <row r="8" spans="1:40" s="28" customFormat="1" ht="25.2" customHeight="1">
      <c r="A8" s="30"/>
      <c r="B8" s="31"/>
      <c r="C8" s="31"/>
      <c r="D8" s="31"/>
      <c r="E8" s="31"/>
      <c r="F8" s="31"/>
      <c r="G8" s="31"/>
      <c r="H8" s="31"/>
      <c r="I8" s="32"/>
      <c r="J8" s="33"/>
      <c r="K8" s="33"/>
      <c r="L8" s="33"/>
      <c r="M8" s="33"/>
      <c r="N8" s="33"/>
      <c r="O8" s="33"/>
      <c r="P8" s="33"/>
      <c r="Q8" s="33"/>
      <c r="R8" s="33"/>
      <c r="S8" s="33"/>
      <c r="T8" s="33"/>
      <c r="U8" s="33"/>
      <c r="V8" s="34"/>
      <c r="W8" s="35"/>
    </row>
    <row r="9" spans="1:40" s="28" customFormat="1" ht="25.2" customHeight="1">
      <c r="A9" s="30"/>
      <c r="B9" s="31"/>
      <c r="C9" s="31"/>
      <c r="D9" s="31"/>
      <c r="E9" s="31"/>
      <c r="F9" s="31"/>
      <c r="G9" s="31"/>
      <c r="H9" s="31"/>
      <c r="I9" s="32"/>
      <c r="J9" s="33"/>
      <c r="K9" s="33"/>
      <c r="L9" s="33"/>
      <c r="M9" s="33"/>
      <c r="N9" s="33"/>
      <c r="O9" s="33"/>
      <c r="P9" s="33"/>
      <c r="Q9" s="33"/>
      <c r="R9" s="33"/>
      <c r="S9" s="33"/>
      <c r="T9" s="33"/>
      <c r="U9" s="33"/>
      <c r="V9" s="34"/>
      <c r="W9" s="35"/>
    </row>
    <row r="10" spans="1:40" s="28" customFormat="1" ht="25.2" customHeight="1">
      <c r="A10" s="30"/>
      <c r="B10" s="31"/>
      <c r="C10" s="31"/>
      <c r="D10" s="31"/>
      <c r="E10" s="31"/>
      <c r="F10" s="31"/>
      <c r="G10" s="31"/>
      <c r="H10" s="31"/>
      <c r="I10" s="32"/>
      <c r="J10" s="33"/>
      <c r="K10" s="33"/>
      <c r="L10" s="33"/>
      <c r="M10" s="33"/>
      <c r="N10" s="33"/>
      <c r="O10" s="33"/>
      <c r="P10" s="33"/>
      <c r="Q10" s="33"/>
      <c r="R10" s="33"/>
      <c r="S10" s="33"/>
      <c r="T10" s="33"/>
      <c r="U10" s="33"/>
      <c r="V10" s="34"/>
      <c r="W10" s="35"/>
    </row>
    <row r="11" spans="1:40" s="28" customFormat="1" ht="13.5" customHeight="1">
      <c r="A11" s="30"/>
      <c r="B11" s="31"/>
      <c r="C11" s="31"/>
      <c r="D11" s="31"/>
      <c r="E11" s="31"/>
      <c r="F11" s="31"/>
      <c r="G11" s="31"/>
      <c r="H11" s="31"/>
      <c r="I11" s="32"/>
      <c r="J11" s="33"/>
      <c r="K11" s="33"/>
      <c r="L11" s="33"/>
      <c r="M11" s="33"/>
      <c r="N11" s="33"/>
      <c r="O11" s="33"/>
      <c r="P11" s="33"/>
      <c r="Q11" s="33"/>
      <c r="R11" s="33"/>
      <c r="S11" s="33"/>
      <c r="T11" s="33"/>
      <c r="U11" s="33"/>
      <c r="V11" s="34"/>
      <c r="W11" s="35"/>
    </row>
    <row r="12" spans="1:40" s="28" customFormat="1" ht="25.2" customHeight="1">
      <c r="A12" s="30"/>
      <c r="B12" s="31"/>
      <c r="C12" s="31"/>
      <c r="D12" s="31"/>
      <c r="E12" s="31"/>
      <c r="F12" s="31"/>
      <c r="G12" s="31"/>
      <c r="H12" s="31"/>
      <c r="I12" s="32"/>
      <c r="J12" s="33"/>
      <c r="K12" s="33"/>
      <c r="L12" s="33"/>
      <c r="M12" s="33"/>
      <c r="N12" s="33"/>
      <c r="O12" s="33"/>
      <c r="P12" s="33"/>
      <c r="Q12" s="33"/>
      <c r="R12" s="33"/>
      <c r="S12" s="33"/>
      <c r="T12" s="33"/>
      <c r="U12" s="33"/>
      <c r="V12" s="34"/>
      <c r="W12" s="35"/>
    </row>
    <row r="13" spans="1:40" ht="45.75" customHeight="1" thickBot="1">
      <c r="A13" s="36"/>
      <c r="B13" s="37"/>
      <c r="C13" s="37"/>
      <c r="D13" s="37"/>
      <c r="E13" s="37"/>
      <c r="F13" s="37"/>
      <c r="G13" s="37"/>
      <c r="H13" s="37"/>
      <c r="I13" s="37"/>
      <c r="J13" s="37"/>
      <c r="K13" s="37"/>
      <c r="L13" s="37"/>
      <c r="M13" s="37"/>
      <c r="N13" s="37"/>
      <c r="O13" s="37"/>
      <c r="P13" s="37"/>
      <c r="Q13" s="37"/>
      <c r="R13" s="37"/>
      <c r="S13" s="37"/>
      <c r="T13" s="37"/>
      <c r="U13" s="37"/>
      <c r="V13" s="38"/>
    </row>
    <row r="14" spans="1:40" ht="19.95" customHeight="1" thickBot="1">
      <c r="B14" s="28"/>
      <c r="C14" s="28"/>
      <c r="D14" s="28"/>
      <c r="E14" s="28"/>
      <c r="F14" s="28"/>
      <c r="G14" s="28"/>
      <c r="H14" s="28"/>
      <c r="I14" s="28"/>
      <c r="J14" s="28"/>
      <c r="K14" s="28"/>
      <c r="L14" s="28"/>
      <c r="M14" s="28"/>
      <c r="N14" s="28"/>
      <c r="O14" s="28"/>
      <c r="P14" s="28"/>
      <c r="Q14" s="28"/>
      <c r="R14" s="28"/>
      <c r="S14" s="28"/>
      <c r="T14" s="28"/>
      <c r="U14" s="28"/>
      <c r="V14" s="28"/>
    </row>
    <row r="15" spans="1:40" ht="31.5" customHeight="1">
      <c r="A15" s="95" t="s">
        <v>56</v>
      </c>
      <c r="B15" s="96"/>
      <c r="C15" s="96"/>
      <c r="D15" s="96"/>
      <c r="E15" s="96"/>
      <c r="F15" s="96"/>
      <c r="G15" s="96"/>
      <c r="H15" s="96"/>
      <c r="I15" s="96"/>
      <c r="J15" s="96"/>
      <c r="K15" s="96"/>
      <c r="L15" s="96"/>
      <c r="M15" s="96"/>
      <c r="N15" s="96"/>
      <c r="O15" s="96"/>
      <c r="P15" s="96"/>
      <c r="Q15" s="96"/>
      <c r="R15" s="96"/>
      <c r="S15" s="96"/>
      <c r="T15" s="96"/>
      <c r="U15" s="96"/>
      <c r="V15" s="97"/>
      <c r="AM15" s="28"/>
      <c r="AN15" s="28"/>
    </row>
    <row r="16" spans="1:40" s="28" customFormat="1" ht="14.25" customHeight="1">
      <c r="A16" s="30"/>
      <c r="B16" s="31"/>
      <c r="C16" s="31"/>
      <c r="D16" s="31"/>
      <c r="E16" s="31"/>
      <c r="F16" s="31"/>
      <c r="G16" s="31"/>
      <c r="H16" s="31"/>
      <c r="I16" s="32"/>
      <c r="J16" s="33"/>
      <c r="K16" s="33"/>
      <c r="L16" s="33"/>
      <c r="M16" s="33"/>
      <c r="N16" s="33"/>
      <c r="O16" s="33"/>
      <c r="P16" s="33"/>
      <c r="Q16" s="33"/>
      <c r="R16" s="33"/>
      <c r="S16" s="33"/>
      <c r="T16" s="33"/>
      <c r="U16" s="33"/>
      <c r="V16" s="34"/>
      <c r="W16" s="35"/>
    </row>
    <row r="17" spans="1:23" s="44" customFormat="1" ht="198.75" customHeight="1">
      <c r="A17" s="39"/>
      <c r="B17" s="98" t="s">
        <v>37</v>
      </c>
      <c r="C17" s="98"/>
      <c r="D17" s="98"/>
      <c r="E17" s="98"/>
      <c r="F17" s="98"/>
      <c r="G17" s="98"/>
      <c r="H17" s="40"/>
      <c r="I17" s="98" t="s">
        <v>36</v>
      </c>
      <c r="J17" s="98"/>
      <c r="K17" s="98"/>
      <c r="L17" s="98"/>
      <c r="M17" s="98"/>
      <c r="N17" s="98"/>
      <c r="O17" s="41"/>
      <c r="P17" s="98" t="s">
        <v>35</v>
      </c>
      <c r="Q17" s="98"/>
      <c r="R17" s="98"/>
      <c r="S17" s="98"/>
      <c r="T17" s="98"/>
      <c r="U17" s="98"/>
      <c r="V17" s="42"/>
      <c r="W17" s="43"/>
    </row>
    <row r="18" spans="1:23" s="46" customFormat="1" ht="21.75" customHeight="1" thickBot="1">
      <c r="A18" s="88" t="s">
        <v>57</v>
      </c>
      <c r="B18" s="89"/>
      <c r="C18" s="89"/>
      <c r="D18" s="89"/>
      <c r="E18" s="89"/>
      <c r="F18" s="89"/>
      <c r="G18" s="89"/>
      <c r="H18" s="89"/>
      <c r="I18" s="89"/>
      <c r="J18" s="89"/>
      <c r="K18" s="89"/>
      <c r="L18" s="89"/>
      <c r="M18" s="89"/>
      <c r="N18" s="89"/>
      <c r="O18" s="89"/>
      <c r="P18" s="89"/>
      <c r="Q18" s="89"/>
      <c r="R18" s="89"/>
      <c r="S18" s="89"/>
      <c r="T18" s="89"/>
      <c r="U18" s="90"/>
      <c r="V18" s="91"/>
      <c r="W18" s="45"/>
    </row>
    <row r="19" spans="1:23" s="28" customFormat="1">
      <c r="W19" s="35"/>
    </row>
    <row r="20" spans="1:23" s="28" customFormat="1">
      <c r="W20" s="35"/>
    </row>
    <row r="21" spans="1:23" s="28" customFormat="1">
      <c r="W21" s="35"/>
    </row>
    <row r="22" spans="1:23" s="28" customFormat="1">
      <c r="W22" s="35"/>
    </row>
    <row r="23" spans="1:23" s="28" customFormat="1">
      <c r="W23" s="35"/>
    </row>
  </sheetData>
  <sheetProtection algorithmName="SHA-512" hashValue="wjlW8fzb12ag9OmoEz+Mr3TWTx/KdcNr0GYYhCNmFVZO/xSPq3tv7sS/Hw4vnAV1JhhUSEHm0M/3voqwjR9ghw==" saltValue="NHSuQ138PPMm3v8yRPWDhg==" spinCount="100000" sheet="1" formatCells="0"/>
  <mergeCells count="6">
    <mergeCell ref="A18:V18"/>
    <mergeCell ref="A1:V1"/>
    <mergeCell ref="A15:V15"/>
    <mergeCell ref="B17:G17"/>
    <mergeCell ref="I17:N17"/>
    <mergeCell ref="P17:U17"/>
  </mergeCells>
  <printOptions horizontalCentered="1"/>
  <pageMargins left="0.35" right="0.6" top="0.5" bottom="0.5" header="0.3" footer="0.3"/>
  <pageSetup scale="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36"/>
  <sheetViews>
    <sheetView showGridLines="0" showZeros="0" tabSelected="1" zoomScale="90" zoomScaleNormal="90" workbookViewId="0">
      <selection activeCell="E13" sqref="E13:L13"/>
    </sheetView>
  </sheetViews>
  <sheetFormatPr defaultColWidth="9.33203125" defaultRowHeight="13.2"/>
  <cols>
    <col min="1" max="1" width="8.6640625" style="1" customWidth="1"/>
    <col min="2" max="2" width="7.33203125" style="1" customWidth="1"/>
    <col min="3" max="3" width="7.44140625" style="1" customWidth="1"/>
    <col min="4" max="4" width="8.33203125" style="1" customWidth="1"/>
    <col min="5" max="5" width="7.33203125" style="1" customWidth="1"/>
    <col min="6" max="6" width="9.33203125" style="1" customWidth="1"/>
    <col min="7" max="7" width="7.33203125" style="1" customWidth="1"/>
    <col min="8" max="8" width="12.6640625" style="1" customWidth="1"/>
    <col min="9" max="9" width="10.44140625" style="1" customWidth="1"/>
    <col min="10" max="10" width="12.33203125" style="1" customWidth="1"/>
    <col min="11" max="11" width="9.6640625" style="1" customWidth="1"/>
    <col min="12" max="12" width="23" style="1" customWidth="1"/>
    <col min="13" max="13" width="8.5546875" style="1" customWidth="1"/>
    <col min="14" max="14" width="7.33203125" style="1" customWidth="1"/>
    <col min="15" max="15" width="7.5546875" style="1" customWidth="1"/>
    <col min="16" max="16" width="8.5546875" style="1" customWidth="1"/>
    <col min="17" max="17" width="2.5546875" style="1" customWidth="1"/>
    <col min="18" max="16384" width="9.33203125" style="1"/>
  </cols>
  <sheetData>
    <row r="1" spans="1:18" ht="28.5" customHeight="1">
      <c r="A1" s="158" t="s">
        <v>53</v>
      </c>
      <c r="B1" s="159"/>
      <c r="C1" s="159"/>
      <c r="D1" s="159"/>
      <c r="E1" s="159"/>
      <c r="F1" s="159"/>
      <c r="G1" s="159"/>
      <c r="H1" s="159"/>
      <c r="I1" s="159"/>
      <c r="J1" s="159"/>
      <c r="K1" s="159"/>
      <c r="L1" s="159"/>
      <c r="M1" s="159"/>
      <c r="N1" s="159"/>
      <c r="O1" s="159"/>
      <c r="P1" s="160"/>
    </row>
    <row r="2" spans="1:18" ht="25.5" customHeight="1">
      <c r="A2" s="161" t="s">
        <v>9</v>
      </c>
      <c r="B2" s="162"/>
      <c r="C2" s="47"/>
      <c r="D2" s="48" t="s">
        <v>19</v>
      </c>
      <c r="E2" s="47"/>
      <c r="F2" s="163" t="s">
        <v>6</v>
      </c>
      <c r="G2" s="162"/>
      <c r="H2" s="47"/>
      <c r="I2" s="55" t="s">
        <v>10</v>
      </c>
      <c r="J2" s="47"/>
      <c r="K2" s="78" t="s">
        <v>11</v>
      </c>
      <c r="L2" s="166"/>
      <c r="M2" s="167"/>
      <c r="N2" s="56" t="s">
        <v>0</v>
      </c>
      <c r="O2" s="164"/>
      <c r="P2" s="165"/>
    </row>
    <row r="3" spans="1:18" ht="25.5" customHeight="1">
      <c r="A3" s="168" t="s">
        <v>2</v>
      </c>
      <c r="B3" s="169"/>
      <c r="C3" s="170"/>
      <c r="D3" s="173"/>
      <c r="E3" s="53" t="s">
        <v>3</v>
      </c>
      <c r="F3" s="68"/>
      <c r="G3" s="170"/>
      <c r="H3" s="170"/>
      <c r="I3" s="173"/>
      <c r="J3" s="171" t="s">
        <v>20</v>
      </c>
      <c r="K3" s="172"/>
      <c r="L3" s="170"/>
      <c r="M3" s="170"/>
      <c r="N3" s="171" t="s">
        <v>24</v>
      </c>
      <c r="O3" s="172"/>
      <c r="P3" s="69"/>
    </row>
    <row r="4" spans="1:18" ht="15.75" customHeight="1">
      <c r="A4" s="57" t="s">
        <v>21</v>
      </c>
      <c r="B4" s="58"/>
      <c r="C4" s="49"/>
      <c r="D4" s="50"/>
      <c r="E4" s="59"/>
      <c r="F4" s="58"/>
      <c r="G4" s="58"/>
      <c r="H4" s="60"/>
      <c r="I4" s="61" t="s">
        <v>22</v>
      </c>
      <c r="J4" s="59"/>
      <c r="K4" s="58"/>
      <c r="L4" s="58"/>
      <c r="M4" s="59"/>
      <c r="N4" s="62"/>
      <c r="O4" s="51"/>
      <c r="P4" s="52"/>
    </row>
    <row r="5" spans="1:18" ht="25.5" customHeight="1">
      <c r="A5" s="63" t="s">
        <v>23</v>
      </c>
      <c r="B5" s="174"/>
      <c r="C5" s="174"/>
      <c r="D5" s="174"/>
      <c r="E5" s="174"/>
      <c r="F5" s="174"/>
      <c r="G5" s="174"/>
      <c r="H5" s="175"/>
      <c r="I5" s="64" t="s">
        <v>23</v>
      </c>
      <c r="J5" s="174"/>
      <c r="K5" s="174"/>
      <c r="L5" s="174"/>
      <c r="M5" s="174"/>
      <c r="N5" s="174"/>
      <c r="O5" s="174"/>
      <c r="P5" s="176"/>
    </row>
    <row r="6" spans="1:18" ht="25.5" customHeight="1">
      <c r="A6" s="65" t="s">
        <v>1</v>
      </c>
      <c r="B6" s="174"/>
      <c r="C6" s="174"/>
      <c r="D6" s="174"/>
      <c r="E6" s="174"/>
      <c r="F6" s="174"/>
      <c r="G6" s="174"/>
      <c r="H6" s="175"/>
      <c r="I6" s="64" t="s">
        <v>1</v>
      </c>
      <c r="J6" s="174"/>
      <c r="K6" s="174"/>
      <c r="L6" s="174"/>
      <c r="M6" s="174"/>
      <c r="N6" s="174"/>
      <c r="O6" s="174"/>
      <c r="P6" s="176"/>
    </row>
    <row r="7" spans="1:18" ht="25.5" customHeight="1" thickBot="1">
      <c r="A7" s="77" t="s">
        <v>12</v>
      </c>
      <c r="B7" s="177"/>
      <c r="C7" s="177"/>
      <c r="D7" s="178"/>
      <c r="E7" s="53" t="s">
        <v>13</v>
      </c>
      <c r="F7" s="79"/>
      <c r="G7" s="66" t="s">
        <v>14</v>
      </c>
      <c r="H7" s="79"/>
      <c r="I7" s="67" t="s">
        <v>12</v>
      </c>
      <c r="J7" s="177"/>
      <c r="K7" s="177"/>
      <c r="L7" s="177"/>
      <c r="M7" s="53" t="s">
        <v>13</v>
      </c>
      <c r="N7" s="79"/>
      <c r="O7" s="66" t="s">
        <v>14</v>
      </c>
      <c r="P7" s="54"/>
    </row>
    <row r="8" spans="1:18" s="2" customFormat="1" ht="19.5" customHeight="1">
      <c r="A8" s="15" t="s">
        <v>15</v>
      </c>
      <c r="B8" s="116" t="s">
        <v>27</v>
      </c>
      <c r="C8" s="117"/>
      <c r="D8" s="117"/>
      <c r="E8" s="117"/>
      <c r="F8" s="117"/>
      <c r="G8" s="117"/>
      <c r="H8" s="117"/>
      <c r="I8" s="117"/>
      <c r="J8" s="117"/>
      <c r="K8" s="117"/>
      <c r="L8" s="118"/>
      <c r="M8" s="114" t="s">
        <v>16</v>
      </c>
      <c r="N8" s="115"/>
      <c r="O8" s="109"/>
      <c r="P8" s="110"/>
    </row>
    <row r="9" spans="1:18" ht="19.5" customHeight="1">
      <c r="A9" s="25"/>
      <c r="B9" s="123">
        <v>4400460</v>
      </c>
      <c r="C9" s="102"/>
      <c r="D9" s="119"/>
      <c r="E9" s="102" t="s">
        <v>48</v>
      </c>
      <c r="F9" s="102"/>
      <c r="G9" s="102"/>
      <c r="H9" s="102"/>
      <c r="I9" s="102"/>
      <c r="J9" s="102"/>
      <c r="K9" s="102"/>
      <c r="L9" s="119"/>
      <c r="M9" s="105">
        <v>82000</v>
      </c>
      <c r="N9" s="120"/>
      <c r="O9" s="107">
        <f t="shared" ref="O9:O10" si="0">M9*A9</f>
        <v>0</v>
      </c>
      <c r="P9" s="108"/>
      <c r="R9" s="2"/>
    </row>
    <row r="10" spans="1:18" ht="22.5" customHeight="1" thickBot="1">
      <c r="A10" s="80"/>
      <c r="B10" s="123">
        <v>4400461</v>
      </c>
      <c r="C10" s="102"/>
      <c r="D10" s="119"/>
      <c r="E10" s="102" t="s">
        <v>49</v>
      </c>
      <c r="F10" s="102"/>
      <c r="G10" s="102"/>
      <c r="H10" s="102"/>
      <c r="I10" s="102"/>
      <c r="J10" s="102"/>
      <c r="K10" s="102"/>
      <c r="L10" s="119"/>
      <c r="M10" s="105">
        <v>82000</v>
      </c>
      <c r="N10" s="120"/>
      <c r="O10" s="121">
        <f t="shared" si="0"/>
        <v>0</v>
      </c>
      <c r="P10" s="122"/>
      <c r="R10" s="2"/>
    </row>
    <row r="11" spans="1:18" ht="22.5" customHeight="1">
      <c r="A11" s="81" t="s">
        <v>15</v>
      </c>
      <c r="B11" s="116" t="s">
        <v>28</v>
      </c>
      <c r="C11" s="117"/>
      <c r="D11" s="117"/>
      <c r="E11" s="117"/>
      <c r="F11" s="117"/>
      <c r="G11" s="117"/>
      <c r="H11" s="117"/>
      <c r="I11" s="117"/>
      <c r="J11" s="117"/>
      <c r="K11" s="117"/>
      <c r="L11" s="118"/>
      <c r="M11" s="114" t="s">
        <v>16</v>
      </c>
      <c r="N11" s="115"/>
      <c r="O11" s="109"/>
      <c r="P11" s="110"/>
      <c r="R11" s="2"/>
    </row>
    <row r="12" spans="1:18" ht="24" customHeight="1">
      <c r="A12" s="26"/>
      <c r="B12" s="99">
        <v>28443</v>
      </c>
      <c r="C12" s="100"/>
      <c r="D12" s="101"/>
      <c r="E12" s="102" t="s">
        <v>25</v>
      </c>
      <c r="F12" s="103"/>
      <c r="G12" s="103"/>
      <c r="H12" s="103"/>
      <c r="I12" s="103"/>
      <c r="J12" s="103"/>
      <c r="K12" s="103"/>
      <c r="L12" s="104"/>
      <c r="M12" s="105">
        <v>9750</v>
      </c>
      <c r="N12" s="106"/>
      <c r="O12" s="107">
        <f t="shared" ref="O12" si="1">M12*A12</f>
        <v>0</v>
      </c>
      <c r="P12" s="108"/>
      <c r="R12" s="2"/>
    </row>
    <row r="13" spans="1:18" ht="31.5" customHeight="1" thickBot="1">
      <c r="A13" s="26"/>
      <c r="B13" s="99">
        <v>28449</v>
      </c>
      <c r="C13" s="100"/>
      <c r="D13" s="101"/>
      <c r="E13" s="102" t="s">
        <v>55</v>
      </c>
      <c r="F13" s="103"/>
      <c r="G13" s="103"/>
      <c r="H13" s="103"/>
      <c r="I13" s="103"/>
      <c r="J13" s="103"/>
      <c r="K13" s="103"/>
      <c r="L13" s="104"/>
      <c r="M13" s="105">
        <v>5800</v>
      </c>
      <c r="N13" s="106"/>
      <c r="O13" s="107">
        <f t="shared" ref="O13" si="2">M13*A13</f>
        <v>0</v>
      </c>
      <c r="P13" s="108"/>
      <c r="R13" s="2"/>
    </row>
    <row r="14" spans="1:18" ht="24" customHeight="1">
      <c r="A14" s="81" t="s">
        <v>15</v>
      </c>
      <c r="B14" s="116" t="s">
        <v>32</v>
      </c>
      <c r="C14" s="117"/>
      <c r="D14" s="117"/>
      <c r="E14" s="117"/>
      <c r="F14" s="117"/>
      <c r="G14" s="117"/>
      <c r="H14" s="117"/>
      <c r="I14" s="117"/>
      <c r="J14" s="117"/>
      <c r="K14" s="117"/>
      <c r="L14" s="118"/>
      <c r="M14" s="114" t="s">
        <v>16</v>
      </c>
      <c r="N14" s="115"/>
      <c r="O14" s="109"/>
      <c r="P14" s="110"/>
      <c r="R14" s="2"/>
    </row>
    <row r="15" spans="1:18" ht="24" customHeight="1">
      <c r="A15" s="25"/>
      <c r="B15" s="111" t="s">
        <v>50</v>
      </c>
      <c r="C15" s="112"/>
      <c r="D15" s="113"/>
      <c r="E15" s="102" t="s">
        <v>51</v>
      </c>
      <c r="F15" s="103"/>
      <c r="G15" s="103"/>
      <c r="H15" s="103"/>
      <c r="I15" s="103"/>
      <c r="J15" s="103"/>
      <c r="K15" s="103"/>
      <c r="L15" s="104"/>
      <c r="M15" s="105">
        <v>12420</v>
      </c>
      <c r="N15" s="106"/>
      <c r="O15" s="107">
        <f t="shared" ref="O15" si="3">M15*A15</f>
        <v>0</v>
      </c>
      <c r="P15" s="108"/>
      <c r="R15" s="2"/>
    </row>
    <row r="16" spans="1:18" ht="24" customHeight="1">
      <c r="A16" s="26"/>
      <c r="B16" s="99"/>
      <c r="C16" s="100"/>
      <c r="D16" s="101"/>
      <c r="E16" s="102" t="s">
        <v>33</v>
      </c>
      <c r="F16" s="103"/>
      <c r="G16" s="103"/>
      <c r="H16" s="103"/>
      <c r="I16" s="103"/>
      <c r="J16" s="103"/>
      <c r="K16" s="103"/>
      <c r="L16" s="104"/>
      <c r="M16" s="105">
        <v>7950</v>
      </c>
      <c r="N16" s="106"/>
      <c r="O16" s="107">
        <f t="shared" ref="O16:O17" si="4">M16*A16</f>
        <v>0</v>
      </c>
      <c r="P16" s="108"/>
      <c r="R16" s="2"/>
    </row>
    <row r="17" spans="1:18" ht="24" customHeight="1" thickBot="1">
      <c r="A17" s="26"/>
      <c r="B17" s="99"/>
      <c r="C17" s="100"/>
      <c r="D17" s="101"/>
      <c r="E17" s="102" t="s">
        <v>34</v>
      </c>
      <c r="F17" s="103"/>
      <c r="G17" s="103"/>
      <c r="H17" s="103"/>
      <c r="I17" s="103"/>
      <c r="J17" s="103"/>
      <c r="K17" s="103"/>
      <c r="L17" s="104"/>
      <c r="M17" s="105">
        <v>13950</v>
      </c>
      <c r="N17" s="106"/>
      <c r="O17" s="107">
        <f t="shared" si="4"/>
        <v>0</v>
      </c>
      <c r="P17" s="108"/>
      <c r="R17" s="2"/>
    </row>
    <row r="18" spans="1:18" ht="19.5" customHeight="1">
      <c r="A18" s="81" t="s">
        <v>15</v>
      </c>
      <c r="B18" s="116" t="s">
        <v>30</v>
      </c>
      <c r="C18" s="117"/>
      <c r="D18" s="117"/>
      <c r="E18" s="117"/>
      <c r="F18" s="117"/>
      <c r="G18" s="117"/>
      <c r="H18" s="117"/>
      <c r="I18" s="117"/>
      <c r="J18" s="117"/>
      <c r="K18" s="117"/>
      <c r="L18" s="118"/>
      <c r="M18" s="114" t="s">
        <v>16</v>
      </c>
      <c r="N18" s="115"/>
      <c r="O18" s="109"/>
      <c r="P18" s="110"/>
      <c r="R18" s="2"/>
    </row>
    <row r="19" spans="1:18" ht="21" customHeight="1" thickBot="1">
      <c r="A19" s="25"/>
      <c r="B19" s="111">
        <v>4450031</v>
      </c>
      <c r="C19" s="112"/>
      <c r="D19" s="113"/>
      <c r="E19" s="102" t="s">
        <v>26</v>
      </c>
      <c r="F19" s="103"/>
      <c r="G19" s="103"/>
      <c r="H19" s="103"/>
      <c r="I19" s="103"/>
      <c r="J19" s="103"/>
      <c r="K19" s="103"/>
      <c r="L19" s="104"/>
      <c r="M19" s="105">
        <v>7800</v>
      </c>
      <c r="N19" s="106"/>
      <c r="O19" s="107">
        <f t="shared" ref="O19" si="5">M19*A19</f>
        <v>0</v>
      </c>
      <c r="P19" s="108"/>
      <c r="R19" s="2"/>
    </row>
    <row r="20" spans="1:18" ht="21" customHeight="1">
      <c r="A20" s="81" t="s">
        <v>15</v>
      </c>
      <c r="B20" s="116" t="s">
        <v>29</v>
      </c>
      <c r="C20" s="117"/>
      <c r="D20" s="117"/>
      <c r="E20" s="117"/>
      <c r="F20" s="117"/>
      <c r="G20" s="117"/>
      <c r="H20" s="117"/>
      <c r="I20" s="117"/>
      <c r="J20" s="117"/>
      <c r="K20" s="117"/>
      <c r="L20" s="118"/>
      <c r="M20" s="114" t="s">
        <v>16</v>
      </c>
      <c r="N20" s="115"/>
      <c r="O20" s="109"/>
      <c r="P20" s="110"/>
      <c r="R20" s="2"/>
    </row>
    <row r="21" spans="1:18" ht="22.5" customHeight="1">
      <c r="A21" s="25"/>
      <c r="B21" s="111">
        <v>4441500</v>
      </c>
      <c r="C21" s="112"/>
      <c r="D21" s="113"/>
      <c r="E21" s="102" t="s">
        <v>38</v>
      </c>
      <c r="F21" s="103"/>
      <c r="G21" s="103"/>
      <c r="H21" s="103"/>
      <c r="I21" s="103"/>
      <c r="J21" s="103"/>
      <c r="K21" s="103"/>
      <c r="L21" s="104"/>
      <c r="M21" s="105">
        <v>395</v>
      </c>
      <c r="N21" s="106"/>
      <c r="O21" s="107">
        <f t="shared" ref="O21" si="6">M21*A21</f>
        <v>0</v>
      </c>
      <c r="P21" s="108"/>
      <c r="R21" s="2"/>
    </row>
    <row r="22" spans="1:18" ht="5.25" customHeight="1" thickBot="1">
      <c r="A22" s="3"/>
      <c r="B22" s="4"/>
      <c r="C22" s="4"/>
      <c r="D22" s="4"/>
      <c r="E22" s="4"/>
      <c r="F22" s="5"/>
      <c r="G22" s="5"/>
      <c r="H22" s="5"/>
      <c r="I22" s="5"/>
      <c r="J22" s="5"/>
      <c r="K22" s="16"/>
      <c r="L22" s="16"/>
      <c r="M22" s="6"/>
      <c r="N22" s="7"/>
      <c r="O22" s="8"/>
      <c r="P22" s="9"/>
    </row>
    <row r="23" spans="1:18" ht="19.5" customHeight="1" thickBot="1">
      <c r="A23" s="124" t="s">
        <v>17</v>
      </c>
      <c r="B23" s="125"/>
      <c r="C23" s="125"/>
      <c r="D23" s="125"/>
      <c r="E23" s="125"/>
      <c r="F23" s="125"/>
      <c r="G23" s="125"/>
      <c r="H23" s="125"/>
      <c r="I23" s="125"/>
      <c r="J23" s="126"/>
      <c r="K23" s="16"/>
      <c r="L23" s="70" t="s">
        <v>4</v>
      </c>
      <c r="M23" s="70"/>
      <c r="N23" s="70"/>
      <c r="O23" s="127">
        <f>SUM(O9:P21)</f>
        <v>0</v>
      </c>
      <c r="P23" s="128"/>
    </row>
    <row r="24" spans="1:18" ht="19.5" customHeight="1">
      <c r="A24" s="144"/>
      <c r="B24" s="145"/>
      <c r="C24" s="145"/>
      <c r="D24" s="145"/>
      <c r="E24" s="145"/>
      <c r="F24" s="145"/>
      <c r="G24" s="145"/>
      <c r="H24" s="145"/>
      <c r="I24" s="145"/>
      <c r="J24" s="146"/>
      <c r="K24" s="16"/>
      <c r="L24" s="71" t="s">
        <v>8</v>
      </c>
      <c r="M24" s="72"/>
      <c r="N24" s="73"/>
      <c r="O24" s="153">
        <f>SUM(O23)*N24</f>
        <v>0</v>
      </c>
      <c r="P24" s="154"/>
    </row>
    <row r="25" spans="1:18" ht="19.5" customHeight="1">
      <c r="A25" s="147"/>
      <c r="B25" s="148"/>
      <c r="C25" s="148"/>
      <c r="D25" s="148"/>
      <c r="E25" s="148"/>
      <c r="F25" s="148"/>
      <c r="G25" s="148"/>
      <c r="H25" s="148"/>
      <c r="I25" s="148"/>
      <c r="J25" s="149"/>
      <c r="K25" s="16"/>
      <c r="L25" s="71" t="s">
        <v>31</v>
      </c>
      <c r="M25" s="72"/>
      <c r="N25" s="73"/>
      <c r="O25" s="153">
        <f>SUM(O23-O24)*N25</f>
        <v>0</v>
      </c>
      <c r="P25" s="154"/>
    </row>
    <row r="26" spans="1:18" ht="19.5" customHeight="1">
      <c r="A26" s="147"/>
      <c r="B26" s="148"/>
      <c r="C26" s="148"/>
      <c r="D26" s="148"/>
      <c r="E26" s="148"/>
      <c r="F26" s="148"/>
      <c r="G26" s="148"/>
      <c r="H26" s="148"/>
      <c r="I26" s="148"/>
      <c r="J26" s="149"/>
      <c r="K26" s="16"/>
      <c r="L26" s="155" t="s">
        <v>7</v>
      </c>
      <c r="M26" s="155"/>
      <c r="N26" s="155"/>
      <c r="O26" s="156"/>
      <c r="P26" s="157"/>
    </row>
    <row r="27" spans="1:18" ht="19.5" customHeight="1" thickBot="1">
      <c r="A27" s="147"/>
      <c r="B27" s="148"/>
      <c r="C27" s="148"/>
      <c r="D27" s="148"/>
      <c r="E27" s="148"/>
      <c r="F27" s="148"/>
      <c r="G27" s="148"/>
      <c r="H27" s="148"/>
      <c r="I27" s="148"/>
      <c r="J27" s="149"/>
      <c r="K27" s="16"/>
      <c r="L27" s="74" t="s">
        <v>54</v>
      </c>
      <c r="M27" s="74"/>
      <c r="N27" s="74"/>
      <c r="O27" s="132"/>
      <c r="P27" s="133"/>
    </row>
    <row r="28" spans="1:18" ht="19.5" customHeight="1" thickBot="1">
      <c r="A28" s="147"/>
      <c r="B28" s="148"/>
      <c r="C28" s="148"/>
      <c r="D28" s="148"/>
      <c r="E28" s="148"/>
      <c r="F28" s="148"/>
      <c r="G28" s="148"/>
      <c r="H28" s="148"/>
      <c r="I28" s="148"/>
      <c r="J28" s="149"/>
      <c r="K28" s="16"/>
      <c r="L28" s="75" t="s">
        <v>5</v>
      </c>
      <c r="M28" s="76"/>
      <c r="N28" s="76"/>
      <c r="O28" s="142">
        <f>SUM(O23-O24-O26-O25+O27)</f>
        <v>0</v>
      </c>
      <c r="P28" s="143"/>
    </row>
    <row r="29" spans="1:18" ht="10.5" customHeight="1" thickBot="1">
      <c r="A29" s="150"/>
      <c r="B29" s="151"/>
      <c r="C29" s="151"/>
      <c r="D29" s="151"/>
      <c r="E29" s="151"/>
      <c r="F29" s="151"/>
      <c r="G29" s="151"/>
      <c r="H29" s="151"/>
      <c r="I29" s="151"/>
      <c r="J29" s="152"/>
      <c r="K29" s="16"/>
      <c r="L29" s="17"/>
      <c r="M29" s="18"/>
      <c r="N29" s="18"/>
      <c r="O29" s="19"/>
      <c r="P29" s="20"/>
    </row>
    <row r="30" spans="1:18" ht="19.5" customHeight="1">
      <c r="A30" s="13"/>
      <c r="B30" s="14"/>
      <c r="C30" s="14"/>
      <c r="D30" s="14"/>
      <c r="E30" s="14"/>
      <c r="F30" s="14"/>
      <c r="G30" s="14"/>
      <c r="H30" s="14"/>
      <c r="I30" s="14"/>
      <c r="J30" s="14"/>
      <c r="K30" s="16"/>
      <c r="L30" s="17"/>
      <c r="M30" s="18"/>
      <c r="N30" s="18"/>
      <c r="O30" s="19"/>
      <c r="P30" s="20"/>
    </row>
    <row r="31" spans="1:18" ht="7.5" customHeight="1">
      <c r="A31" s="140"/>
      <c r="B31" s="141"/>
      <c r="C31" s="141"/>
      <c r="D31" s="141"/>
      <c r="E31" s="141"/>
      <c r="F31" s="141"/>
      <c r="G31" s="141"/>
      <c r="H31" s="141"/>
      <c r="I31" s="141"/>
      <c r="J31" s="141"/>
      <c r="K31" s="141"/>
      <c r="L31" s="141"/>
      <c r="M31" s="141"/>
      <c r="N31" s="141"/>
      <c r="O31" s="141"/>
      <c r="P31" s="21"/>
    </row>
    <row r="32" spans="1:18" ht="12" customHeight="1">
      <c r="A32" s="140"/>
      <c r="B32" s="141"/>
      <c r="C32" s="141"/>
      <c r="D32" s="141"/>
      <c r="E32" s="141"/>
      <c r="F32" s="141"/>
      <c r="G32" s="141"/>
      <c r="H32" s="141"/>
      <c r="I32" s="141"/>
      <c r="J32" s="141"/>
      <c r="K32" s="141"/>
      <c r="L32" s="141"/>
      <c r="M32" s="141"/>
      <c r="N32" s="141"/>
      <c r="O32" s="141"/>
      <c r="P32" s="10"/>
    </row>
    <row r="33" spans="1:21" ht="7.5" customHeight="1">
      <c r="A33" s="22"/>
      <c r="B33" s="23"/>
      <c r="C33" s="23"/>
      <c r="D33" s="23"/>
      <c r="E33" s="23"/>
      <c r="F33" s="23"/>
      <c r="G33" s="23"/>
      <c r="H33" s="23"/>
      <c r="I33" s="23"/>
      <c r="J33" s="23"/>
      <c r="K33" s="24"/>
      <c r="P33" s="21"/>
      <c r="Q33" s="11"/>
      <c r="R33" s="11"/>
      <c r="S33" s="11"/>
      <c r="T33" s="11"/>
      <c r="U33" s="11"/>
    </row>
    <row r="34" spans="1:21" ht="20.25" customHeight="1">
      <c r="A34" s="134" t="s">
        <v>18</v>
      </c>
      <c r="B34" s="135"/>
      <c r="C34" s="135"/>
      <c r="D34" s="135"/>
      <c r="E34" s="135"/>
      <c r="F34" s="135"/>
      <c r="G34" s="135"/>
      <c r="H34" s="135"/>
      <c r="I34" s="135"/>
      <c r="J34" s="135"/>
      <c r="K34" s="135"/>
      <c r="L34" s="135"/>
      <c r="M34" s="135"/>
      <c r="N34" s="135"/>
      <c r="O34" s="135"/>
      <c r="P34" s="136"/>
      <c r="Q34" s="12"/>
      <c r="R34" s="12"/>
      <c r="S34" s="12"/>
      <c r="T34" s="12"/>
      <c r="U34" s="12"/>
    </row>
    <row r="35" spans="1:21" ht="28.5" customHeight="1">
      <c r="A35" s="137" t="s">
        <v>58</v>
      </c>
      <c r="B35" s="138"/>
      <c r="C35" s="138"/>
      <c r="D35" s="138"/>
      <c r="E35" s="138"/>
      <c r="F35" s="138"/>
      <c r="G35" s="138"/>
      <c r="H35" s="138"/>
      <c r="I35" s="138"/>
      <c r="J35" s="138"/>
      <c r="K35" s="138"/>
      <c r="L35" s="138"/>
      <c r="M35" s="138"/>
      <c r="N35" s="138"/>
      <c r="O35" s="138"/>
      <c r="P35" s="139"/>
    </row>
    <row r="36" spans="1:21">
      <c r="A36" s="129" t="s">
        <v>57</v>
      </c>
      <c r="B36" s="130"/>
      <c r="C36" s="130"/>
      <c r="D36" s="130"/>
      <c r="E36" s="130"/>
      <c r="F36" s="130"/>
      <c r="G36" s="130"/>
      <c r="H36" s="130"/>
      <c r="I36" s="130"/>
      <c r="J36" s="130"/>
      <c r="K36" s="130"/>
      <c r="L36" s="130"/>
      <c r="M36" s="130"/>
      <c r="N36" s="130"/>
      <c r="O36" s="130"/>
      <c r="P36" s="131"/>
    </row>
  </sheetData>
  <sheetProtection algorithmName="SHA-512" hashValue="3XL8ZcXzKdvxXHP64ROWbwa3z+faz48hOp5toeTUR026DcPo1XRSwHGxeE+zmRhf5v1FQF/14O9xkwamvVgJiA==" saltValue="Yflmuwxq5FeIXib0Qn6YSQ==" spinCount="100000" sheet="1" formatCells="0"/>
  <mergeCells count="82">
    <mergeCell ref="M9:N9"/>
    <mergeCell ref="O9:P9"/>
    <mergeCell ref="B8:L8"/>
    <mergeCell ref="M8:N8"/>
    <mergeCell ref="O8:P8"/>
    <mergeCell ref="B9:D9"/>
    <mergeCell ref="E9:L9"/>
    <mergeCell ref="B5:H5"/>
    <mergeCell ref="J5:P5"/>
    <mergeCell ref="B6:H6"/>
    <mergeCell ref="J6:P6"/>
    <mergeCell ref="B7:D7"/>
    <mergeCell ref="J7:L7"/>
    <mergeCell ref="A3:B3"/>
    <mergeCell ref="L3:M3"/>
    <mergeCell ref="J3:K3"/>
    <mergeCell ref="N3:O3"/>
    <mergeCell ref="G3:I3"/>
    <mergeCell ref="C3:D3"/>
    <mergeCell ref="A1:P1"/>
    <mergeCell ref="A2:B2"/>
    <mergeCell ref="F2:G2"/>
    <mergeCell ref="O2:P2"/>
    <mergeCell ref="L2:M2"/>
    <mergeCell ref="A36:P36"/>
    <mergeCell ref="O27:P27"/>
    <mergeCell ref="A34:P34"/>
    <mergeCell ref="A35:P35"/>
    <mergeCell ref="A32:O32"/>
    <mergeCell ref="O28:P28"/>
    <mergeCell ref="A24:J29"/>
    <mergeCell ref="O24:P24"/>
    <mergeCell ref="A31:O31"/>
    <mergeCell ref="L26:N26"/>
    <mergeCell ref="O26:P26"/>
    <mergeCell ref="O25:P25"/>
    <mergeCell ref="E10:L10"/>
    <mergeCell ref="M10:N10"/>
    <mergeCell ref="O10:P10"/>
    <mergeCell ref="B10:D10"/>
    <mergeCell ref="A23:J23"/>
    <mergeCell ref="O23:P23"/>
    <mergeCell ref="B12:D12"/>
    <mergeCell ref="E12:L12"/>
    <mergeCell ref="B18:L18"/>
    <mergeCell ref="M18:N18"/>
    <mergeCell ref="O18:P18"/>
    <mergeCell ref="B19:D19"/>
    <mergeCell ref="E19:L19"/>
    <mergeCell ref="M19:N19"/>
    <mergeCell ref="B11:L11"/>
    <mergeCell ref="M11:N11"/>
    <mergeCell ref="O11:P11"/>
    <mergeCell ref="M12:N12"/>
    <mergeCell ref="O19:P19"/>
    <mergeCell ref="B21:D21"/>
    <mergeCell ref="E21:L21"/>
    <mergeCell ref="M21:N21"/>
    <mergeCell ref="O21:P21"/>
    <mergeCell ref="M20:N20"/>
    <mergeCell ref="B20:L20"/>
    <mergeCell ref="O20:P20"/>
    <mergeCell ref="O12:P12"/>
    <mergeCell ref="B14:L14"/>
    <mergeCell ref="M14:N14"/>
    <mergeCell ref="O14:P14"/>
    <mergeCell ref="B15:D15"/>
    <mergeCell ref="E15:L15"/>
    <mergeCell ref="B13:D13"/>
    <mergeCell ref="E13:L13"/>
    <mergeCell ref="M13:N13"/>
    <mergeCell ref="O13:P13"/>
    <mergeCell ref="B17:D17"/>
    <mergeCell ref="E17:L17"/>
    <mergeCell ref="M17:N17"/>
    <mergeCell ref="O17:P17"/>
    <mergeCell ref="M15:N15"/>
    <mergeCell ref="O15:P15"/>
    <mergeCell ref="O16:P16"/>
    <mergeCell ref="B16:D16"/>
    <mergeCell ref="E16:L16"/>
    <mergeCell ref="M16:N16"/>
  </mergeCells>
  <printOptions horizontalCentered="1"/>
  <pageMargins left="0.6" right="0.45" top="0.5" bottom="0.5" header="0.3" footer="0.3"/>
  <pageSetup scale="61"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8ACEA-E693-4226-B4D5-F9F61EF8B790}">
  <dimension ref="A1:P12"/>
  <sheetViews>
    <sheetView showGridLines="0" workbookViewId="0">
      <selection activeCell="D11" sqref="D11:O11"/>
    </sheetView>
  </sheetViews>
  <sheetFormatPr defaultRowHeight="14.4"/>
  <sheetData>
    <row r="1" spans="1:16" ht="15" thickBot="1"/>
    <row r="2" spans="1:16">
      <c r="A2" s="183" t="s">
        <v>39</v>
      </c>
      <c r="B2" s="184"/>
      <c r="C2" s="184"/>
      <c r="D2" s="184"/>
      <c r="E2" s="184"/>
      <c r="F2" s="184"/>
      <c r="G2" s="184"/>
      <c r="H2" s="184"/>
      <c r="I2" s="184"/>
      <c r="J2" s="184"/>
      <c r="K2" s="184"/>
      <c r="L2" s="184"/>
      <c r="M2" s="184"/>
      <c r="N2" s="184"/>
      <c r="O2" s="184"/>
      <c r="P2" s="185"/>
    </row>
    <row r="3" spans="1:16">
      <c r="A3" s="82"/>
      <c r="B3" s="186" t="s">
        <v>40</v>
      </c>
      <c r="C3" s="187"/>
      <c r="D3" s="187"/>
      <c r="E3" s="187"/>
      <c r="F3" s="187"/>
      <c r="G3" s="187"/>
      <c r="H3" s="187"/>
      <c r="I3" s="187"/>
      <c r="J3" s="187"/>
      <c r="K3" s="187"/>
      <c r="L3" s="187"/>
      <c r="M3" s="187"/>
      <c r="N3" s="187"/>
      <c r="O3" s="187"/>
      <c r="P3" s="188"/>
    </row>
    <row r="4" spans="1:16">
      <c r="A4" s="82"/>
      <c r="B4" s="189" t="s">
        <v>41</v>
      </c>
      <c r="C4" s="187"/>
      <c r="D4" s="187"/>
      <c r="E4" s="187"/>
      <c r="F4" s="187"/>
      <c r="G4" s="187"/>
      <c r="H4" s="187"/>
      <c r="I4" s="187"/>
      <c r="J4" s="187"/>
      <c r="K4" s="187"/>
      <c r="L4" s="187"/>
      <c r="M4" s="187"/>
      <c r="N4" s="187"/>
      <c r="O4" s="187"/>
      <c r="P4" s="188"/>
    </row>
    <row r="5" spans="1:16">
      <c r="A5" s="82"/>
      <c r="B5" s="190" t="s">
        <v>42</v>
      </c>
      <c r="C5" s="190"/>
      <c r="D5" s="190"/>
      <c r="E5" s="190"/>
      <c r="F5" s="190"/>
      <c r="G5" s="190"/>
      <c r="H5" s="190"/>
      <c r="I5" s="190"/>
      <c r="J5" s="190"/>
      <c r="K5" s="190"/>
      <c r="L5" s="190"/>
      <c r="M5" s="190"/>
      <c r="N5" s="190"/>
      <c r="O5" s="190"/>
      <c r="P5" s="83"/>
    </row>
    <row r="6" spans="1:16">
      <c r="A6" s="82"/>
      <c r="B6" s="84"/>
      <c r="C6" s="182" t="s">
        <v>43</v>
      </c>
      <c r="D6" s="182"/>
      <c r="E6" s="182"/>
      <c r="F6" s="182"/>
      <c r="G6" s="182"/>
      <c r="H6" s="182"/>
      <c r="I6" s="182"/>
      <c r="J6" s="182"/>
      <c r="K6" s="182"/>
      <c r="L6" s="182"/>
      <c r="M6" s="182"/>
      <c r="N6" s="182"/>
      <c r="O6" s="182"/>
      <c r="P6" s="83"/>
    </row>
    <row r="7" spans="1:16" ht="15">
      <c r="A7" s="82"/>
      <c r="B7" s="84"/>
      <c r="C7" s="182" t="s">
        <v>44</v>
      </c>
      <c r="D7" s="182"/>
      <c r="E7" s="182"/>
      <c r="F7" s="182"/>
      <c r="G7" s="182"/>
      <c r="H7" s="182"/>
      <c r="I7" s="182"/>
      <c r="J7" s="182"/>
      <c r="K7" s="182"/>
      <c r="L7" s="182"/>
      <c r="M7" s="182"/>
      <c r="N7" s="182"/>
      <c r="O7" s="182"/>
      <c r="P7" s="83"/>
    </row>
    <row r="8" spans="1:16">
      <c r="A8" s="82"/>
      <c r="B8" s="84"/>
      <c r="C8" s="85"/>
      <c r="D8" s="179" t="s">
        <v>45</v>
      </c>
      <c r="E8" s="179"/>
      <c r="F8" s="179"/>
      <c r="G8" s="179"/>
      <c r="H8" s="179"/>
      <c r="I8" s="179"/>
      <c r="J8" s="179"/>
      <c r="K8" s="179"/>
      <c r="L8" s="179"/>
      <c r="M8" s="179"/>
      <c r="N8" s="179"/>
      <c r="O8" s="179"/>
      <c r="P8" s="83"/>
    </row>
    <row r="9" spans="1:16">
      <c r="A9" s="82"/>
      <c r="B9" s="84"/>
      <c r="C9" s="84"/>
      <c r="D9" s="179" t="s">
        <v>46</v>
      </c>
      <c r="E9" s="179"/>
      <c r="F9" s="179"/>
      <c r="G9" s="179"/>
      <c r="H9" s="179"/>
      <c r="I9" s="179"/>
      <c r="J9" s="179"/>
      <c r="K9" s="179"/>
      <c r="L9" s="179"/>
      <c r="M9" s="179"/>
      <c r="N9" s="179"/>
      <c r="O9" s="179"/>
      <c r="P9" s="83"/>
    </row>
    <row r="10" spans="1:16">
      <c r="A10" s="82"/>
      <c r="B10" s="84"/>
      <c r="C10" s="84"/>
      <c r="D10" s="179" t="s">
        <v>47</v>
      </c>
      <c r="E10" s="179"/>
      <c r="F10" s="179"/>
      <c r="G10" s="179"/>
      <c r="H10" s="179"/>
      <c r="I10" s="179"/>
      <c r="J10" s="179"/>
      <c r="K10" s="179"/>
      <c r="L10" s="179"/>
      <c r="M10" s="179"/>
      <c r="N10" s="179"/>
      <c r="O10" s="179"/>
      <c r="P10" s="86"/>
    </row>
    <row r="11" spans="1:16">
      <c r="A11" s="82"/>
      <c r="B11" s="84"/>
      <c r="C11" s="84"/>
      <c r="D11" s="179" t="s">
        <v>60</v>
      </c>
      <c r="E11" s="179"/>
      <c r="F11" s="179"/>
      <c r="G11" s="179"/>
      <c r="H11" s="179"/>
      <c r="I11" s="179"/>
      <c r="J11" s="179"/>
      <c r="K11" s="179"/>
      <c r="L11" s="179"/>
      <c r="M11" s="179"/>
      <c r="N11" s="179"/>
      <c r="O11" s="179"/>
      <c r="P11" s="86"/>
    </row>
    <row r="12" spans="1:16" ht="15" thickBot="1">
      <c r="A12" s="87"/>
      <c r="B12" s="180" t="s">
        <v>59</v>
      </c>
      <c r="C12" s="180"/>
      <c r="D12" s="180"/>
      <c r="E12" s="180"/>
      <c r="F12" s="180"/>
      <c r="G12" s="180"/>
      <c r="H12" s="180"/>
      <c r="I12" s="180"/>
      <c r="J12" s="180"/>
      <c r="K12" s="180"/>
      <c r="L12" s="180"/>
      <c r="M12" s="180"/>
      <c r="N12" s="180"/>
      <c r="O12" s="180"/>
      <c r="P12" s="181"/>
    </row>
  </sheetData>
  <sheetProtection algorithmName="SHA-512" hashValue="yNFWvX4dljgjyMq85bzGhM88H0SK6bdyMYtGpaCqaB9O7rEOIbkAbN1rXQJkKw0JgeN6OszBYSQnpShRJnFeDw==" saltValue="aENWhO0bEnr4nXE1LGttQQ==" spinCount="100000" sheet="1" objects="1" scenarios="1"/>
  <mergeCells count="11">
    <mergeCell ref="C7:O7"/>
    <mergeCell ref="A2:P2"/>
    <mergeCell ref="B3:P3"/>
    <mergeCell ref="B4:P4"/>
    <mergeCell ref="B5:O5"/>
    <mergeCell ref="C6:O6"/>
    <mergeCell ref="D8:O8"/>
    <mergeCell ref="D9:O9"/>
    <mergeCell ref="D10:O10"/>
    <mergeCell ref="D11:O11"/>
    <mergeCell ref="B12:P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Tear Sheet</vt:lpstr>
      <vt:lpstr>Configuration</vt:lpstr>
      <vt:lpstr>Dealer Program Terms</vt:lpstr>
      <vt:lpstr>Configuration!Print_Area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2016-08-01T18:58:22Z</cp:lastPrinted>
  <dcterms:created xsi:type="dcterms:W3CDTF">2009-07-09T03:35:39Z</dcterms:created>
  <dcterms:modified xsi:type="dcterms:W3CDTF">2024-09-23T14:47:50Z</dcterms:modified>
</cp:coreProperties>
</file>