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8_{DB574761-47AD-4965-BBEF-289FD9A1B87A}" xr6:coauthVersionLast="47" xr6:coauthVersionMax="47" xr10:uidLastSave="{00000000-0000-0000-0000-000000000000}"/>
  <bookViews>
    <workbookView xWindow="-120" yWindow="-120" windowWidth="30960" windowHeight="16920" xr2:uid="{00000000-000D-0000-FFFF-FFFF00000000}"/>
  </bookViews>
  <sheets>
    <sheet name="Tear Sheet" sheetId="5" r:id="rId1"/>
    <sheet name="Configuration" sheetId="6" r:id="rId2"/>
    <sheet name="Options" sheetId="7" r:id="rId3"/>
    <sheet name="Pricing" sheetId="8" r:id="rId4"/>
  </sheets>
  <definedNames>
    <definedName name="_xlnm.Print_Area" localSheetId="1">Configuration!$A$1:$Q$67</definedName>
    <definedName name="_xlnm.Print_Area" localSheetId="2">Options!$A$1:$P$43</definedName>
    <definedName name="_xlnm.Print_Area" localSheetId="3">Pricing!$A$1:$M$18</definedName>
    <definedName name="_xlnm.Print_Area" localSheetId="0">'Tear Sheet'!$A$1:$V$17</definedName>
    <definedName name="Z_2E59CC3A_3CE1_4ED1_8A49_D2CB42C514A9_.wvu.PrintArea" localSheetId="0" hidden="1">'Tear Sheet'!$A$1:$V$17</definedName>
  </definedNames>
  <calcPr calcId="191029"/>
  <customWorkbookViews>
    <customWorkbookView name="Print" guid="{2E59CC3A-3CE1-4ED1-8A49-D2CB42C514A9}"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3" i="6" l="1"/>
  <c r="P49" i="6"/>
  <c r="P22" i="6"/>
  <c r="P45" i="6"/>
  <c r="P44" i="6"/>
  <c r="P43" i="6"/>
  <c r="P35" i="6" l="1"/>
  <c r="P38" i="6" l="1"/>
  <c r="P37" i="6"/>
  <c r="O5" i="7" l="1"/>
  <c r="P19" i="6" l="1"/>
  <c r="P18" i="6"/>
  <c r="P17" i="6"/>
  <c r="P16" i="6"/>
  <c r="P15" i="6"/>
  <c r="P14" i="6"/>
  <c r="P13" i="6"/>
  <c r="A14" i="7" l="1"/>
  <c r="O13" i="7"/>
  <c r="O12" i="7"/>
  <c r="P34" i="6" l="1"/>
  <c r="P47" i="6" l="1"/>
  <c r="P46" i="6"/>
  <c r="P42" i="6"/>
  <c r="O24" i="7" l="1"/>
  <c r="O25" i="7"/>
  <c r="O30" i="7"/>
  <c r="O31" i="7"/>
  <c r="O35" i="7" l="1"/>
  <c r="O34" i="7"/>
  <c r="P40" i="6" l="1"/>
  <c r="P30" i="6"/>
  <c r="P36" i="6" l="1"/>
  <c r="A15" i="7" l="1"/>
  <c r="O9" i="7" l="1"/>
  <c r="G2" i="7" l="1"/>
  <c r="P29" i="6" l="1"/>
  <c r="P28" i="6"/>
  <c r="P26" i="6"/>
  <c r="O6" i="7" l="1"/>
  <c r="L2" i="7" l="1"/>
  <c r="O4" i="7" l="1"/>
  <c r="C2" i="7"/>
  <c r="O37" i="7" l="1"/>
  <c r="P50" i="6" s="1"/>
  <c r="P51" i="6" s="1"/>
  <c r="P52" i="6" l="1"/>
  <c r="P53" i="6" l="1"/>
  <c r="P54" i="6" s="1"/>
  <c r="P57" i="6" l="1"/>
</calcChain>
</file>

<file path=xl/sharedStrings.xml><?xml version="1.0" encoding="utf-8"?>
<sst xmlns="http://schemas.openxmlformats.org/spreadsheetml/2006/main" count="234" uniqueCount="183">
  <si>
    <t>Date</t>
  </si>
  <si>
    <t>Dealer Name</t>
  </si>
  <si>
    <t>Address</t>
  </si>
  <si>
    <t>Dealer Phone #</t>
  </si>
  <si>
    <t>Customer Name</t>
  </si>
  <si>
    <t>F</t>
  </si>
  <si>
    <t>Subtotal</t>
  </si>
  <si>
    <t>Total</t>
  </si>
  <si>
    <t>Fast Sales 
Rep Initial</t>
  </si>
  <si>
    <t>C</t>
  </si>
  <si>
    <t>Options</t>
  </si>
  <si>
    <t>1 - 1" BALL VALVE</t>
  </si>
  <si>
    <t>380/90R54 (PAIR)</t>
  </si>
  <si>
    <t>N/C (Inc In Base)</t>
  </si>
  <si>
    <t>30"</t>
  </si>
  <si>
    <t>Trade Allowance</t>
  </si>
  <si>
    <t>FIELD SERVICE KIT</t>
  </si>
  <si>
    <t>Price 1000 Gallon</t>
  </si>
  <si>
    <t>Price 1600 Gallon</t>
  </si>
  <si>
    <t>Fast Sales
Order #</t>
  </si>
  <si>
    <t>PO#</t>
  </si>
  <si>
    <t>Sales Rep Initial</t>
  </si>
  <si>
    <t>City</t>
  </si>
  <si>
    <t>State</t>
  </si>
  <si>
    <t>Zip</t>
  </si>
  <si>
    <t>BASE</t>
  </si>
  <si>
    <t>PRICE</t>
  </si>
  <si>
    <t>QTY</t>
  </si>
  <si>
    <t>Discount</t>
  </si>
  <si>
    <t>NOTES</t>
  </si>
  <si>
    <t>SIGNATURE</t>
  </si>
  <si>
    <r>
      <t>APPLICATOR KIT NUMBER</t>
    </r>
    <r>
      <rPr>
        <b/>
        <sz val="8"/>
        <rFont val="Arial"/>
        <family val="2"/>
      </rPr>
      <t xml:space="preserve"> (REFER TO PRICING PAGE FOR KIT NUMBER AND PRICING)</t>
    </r>
  </si>
  <si>
    <t>HIGH VOLUME TANK AGITATION</t>
  </si>
  <si>
    <t>MODEL</t>
  </si>
  <si>
    <t>TANK SIZE</t>
  </si>
  <si>
    <t>ROWS</t>
  </si>
  <si>
    <t>SPACING</t>
  </si>
  <si>
    <t># COULTERS</t>
  </si>
  <si>
    <t>99PU1824HYPRO</t>
  </si>
  <si>
    <t>#15 STREAM JET</t>
  </si>
  <si>
    <t>#20 STREAM JET</t>
  </si>
  <si>
    <t>Total Special Options</t>
  </si>
  <si>
    <t>ACE 205F 304 PUMP</t>
  </si>
  <si>
    <t>OPTIONS - SPECIAL &amp; ADDITIONAL</t>
  </si>
  <si>
    <t>TRACTOR MAKE/MODEL</t>
  </si>
  <si>
    <t>PLANTER WIDTH</t>
  </si>
  <si>
    <t>Rev</t>
  </si>
  <si>
    <t>Cust Phone #</t>
  </si>
  <si>
    <t>Bill To</t>
  </si>
  <si>
    <t>Ship To</t>
  </si>
  <si>
    <t>Name</t>
  </si>
  <si>
    <t>SPECIAL &amp; ADDITIONAL OPTIONS</t>
  </si>
  <si>
    <t>HYPRO PUMP 9306C - HMIC - MB</t>
  </si>
  <si>
    <t>SINGLE TIRE OPTIONS (Check Either Single or Duals)</t>
  </si>
  <si>
    <t>PUMP OPTIONS (Check One)</t>
  </si>
  <si>
    <t>RAVEN 450 CTRL KIT/CABLES W/ SKYTRAK UP TO 6 SECTIONS</t>
  </si>
  <si>
    <t>Build Date</t>
  </si>
  <si>
    <t>1800 Gallon</t>
  </si>
  <si>
    <t>Model</t>
  </si>
  <si>
    <t>Tank Size 1800</t>
  </si>
  <si>
    <t>Rows</t>
  </si>
  <si>
    <t>Spacing</t>
  </si>
  <si>
    <t># of Coulters</t>
  </si>
  <si>
    <t>Price</t>
  </si>
  <si>
    <t>Adjustments</t>
  </si>
  <si>
    <t>PRICING   |   SERIES 8100 LIQUID FERTILIZER APPLICATOR</t>
  </si>
  <si>
    <t>FC81</t>
  </si>
  <si>
    <t>40"</t>
  </si>
  <si>
    <t>COLOR (BLK or RED)</t>
  </si>
  <si>
    <t>9938090R46____</t>
  </si>
  <si>
    <t>9938090R54____</t>
  </si>
  <si>
    <r>
      <t xml:space="preserve">380/90R46 (PAIR) </t>
    </r>
    <r>
      <rPr>
        <sz val="8"/>
        <color indexed="8"/>
        <rFont val="Arial"/>
        <family val="2"/>
      </rPr>
      <t>STANDARD</t>
    </r>
  </si>
  <si>
    <t>99TRD380____</t>
  </si>
  <si>
    <t>DUALS 380/90R46 - 10 BOLT HUB</t>
  </si>
  <si>
    <t>99TRD38054____</t>
  </si>
  <si>
    <t>DUALS 380/90R54</t>
  </si>
  <si>
    <t>99RPRKFC_ _ _</t>
  </si>
  <si>
    <r>
      <t xml:space="preserve">TALL/NARROW GAUGE WHEELS (4) - 6.70x15 TIRES </t>
    </r>
    <r>
      <rPr>
        <sz val="8"/>
        <color indexed="8"/>
        <rFont val="Arial"/>
        <family val="2"/>
      </rPr>
      <t>(IN LIEU OF STD)</t>
    </r>
  </si>
  <si>
    <t>INJECTION - TIP OPTIONS</t>
  </si>
  <si>
    <t>#8 STREAM JET</t>
  </si>
  <si>
    <t>#10 STREAM JET</t>
  </si>
  <si>
    <t>99FCVRVLVEFULL</t>
  </si>
  <si>
    <t>99FCVRVLVEHALF</t>
  </si>
  <si>
    <t xml:space="preserve">#75 KNIFE ORIFICE </t>
  </si>
  <si>
    <t xml:space="preserve">#107 KNIFE ORIFICE </t>
  </si>
  <si>
    <t>#132 KNIFE ORIFICE</t>
  </si>
  <si>
    <t>99FCA______</t>
  </si>
  <si>
    <t>WILGER FLOW MONITOR TUBES (Each)</t>
  </si>
  <si>
    <t>OPTIONS   |   SERIES 8100 LIQUID FERTILIZER APPLICATOR</t>
  </si>
  <si>
    <t>CONFIGURATION   |   SERIES 8100 LIQUID FERTILIZER APPLICATOR</t>
  </si>
  <si>
    <t>SERIES 8100 LIQUID FERTILIZER APPLICATOR</t>
  </si>
  <si>
    <t>TIPS/ORIFICES</t>
  </si>
  <si>
    <t xml:space="preserve"> (MUST CHECK DESIRED TIP/ORIFICE SIZE. FOR ADDITIONAL OPTIONS AND CHART TO DETERMINE PROPER SIZE, REFER TO AUXILLARY TIP/ORIFICE SHEET AND ENTER THE TIP/ORIFICE IN BLANK SPACE BELOW)</t>
  </si>
  <si>
    <t xml:space="preserve"> (To specify changes from non-standard plumbing, please specify numbers of outlets per section, starting from left section to right section)</t>
  </si>
  <si>
    <t>GAUGE WHEELS</t>
  </si>
  <si>
    <t>MUST SELECT ONE</t>
  </si>
  <si>
    <t>STANDARD GAUGE WHEELS (4)</t>
  </si>
  <si>
    <t>TOTAL NUMBER OF COULTERS SELECTED (Must Match Number Below)</t>
  </si>
  <si>
    <t>TOTAL COULTERS FROM PREVIOUS PAGE (Top Level)</t>
  </si>
  <si>
    <t>COULTERS</t>
  </si>
  <si>
    <r>
      <t>Hydraulic Pump
Ace 205-304F</t>
    </r>
    <r>
      <rPr>
        <sz val="10"/>
        <rFont val="Arial"/>
        <family val="2"/>
      </rPr>
      <t xml:space="preserve">
</t>
    </r>
    <r>
      <rPr>
        <b/>
        <sz val="10"/>
        <rFont val="Arial"/>
        <family val="2"/>
      </rPr>
      <t>Pump</t>
    </r>
    <r>
      <rPr>
        <sz val="10"/>
        <rFont val="Arial"/>
        <family val="2"/>
      </rPr>
      <t xml:space="preserve"> </t>
    </r>
    <r>
      <rPr>
        <b/>
        <sz val="10"/>
        <rFont val="Arial"/>
        <family val="2"/>
      </rPr>
      <t xml:space="preserve">Hydraulic Flow Limiter
</t>
    </r>
    <r>
      <rPr>
        <sz val="10"/>
        <rFont val="Arial"/>
        <family val="2"/>
      </rPr>
      <t>Provides overspeed protection</t>
    </r>
    <r>
      <rPr>
        <b/>
        <sz val="10"/>
        <rFont val="Arial"/>
        <family val="2"/>
      </rPr>
      <t xml:space="preserve">
Hydraulic Hose Holder
3" Quick Fill</t>
    </r>
    <r>
      <rPr>
        <sz val="10"/>
        <rFont val="Arial"/>
        <family val="2"/>
      </rPr>
      <t xml:space="preserve">
</t>
    </r>
    <r>
      <rPr>
        <b/>
        <sz val="10"/>
        <rFont val="Arial"/>
        <family val="2"/>
      </rPr>
      <t>Short Length</t>
    </r>
    <r>
      <rPr>
        <sz val="10"/>
        <rFont val="Arial"/>
        <family val="2"/>
      </rPr>
      <t xml:space="preserve">
Better tracking
189" hitch-to-axle
</t>
    </r>
    <r>
      <rPr>
        <b/>
        <sz val="10"/>
        <rFont val="Arial"/>
        <family val="2"/>
      </rPr>
      <t>Wing Gauge Wheels</t>
    </r>
    <r>
      <rPr>
        <sz val="10"/>
        <rFont val="Arial"/>
        <family val="2"/>
      </rPr>
      <t xml:space="preserve">
4 wing gauge wheels
</t>
    </r>
    <r>
      <rPr>
        <b/>
        <sz val="10"/>
        <rFont val="Arial"/>
        <family val="2"/>
      </rPr>
      <t>Powder Coat Paint</t>
    </r>
    <r>
      <rPr>
        <sz val="10"/>
        <rFont val="Arial"/>
        <family val="2"/>
      </rPr>
      <t xml:space="preserve">
Durable, attractive finish</t>
    </r>
  </si>
  <si>
    <t>99TRKTTS_____</t>
  </si>
  <si>
    <t>CAMSO (Camoplast) 15" TTS TRACK SYSTEM</t>
  </si>
  <si>
    <t>99BBV____</t>
  </si>
  <si>
    <t>DUAL TIRE/TRACK OPTION</t>
  </si>
  <si>
    <t xml:space="preserve"> </t>
  </si>
  <si>
    <t>When ordering dual tires please highlight desired dual spacing:</t>
  </si>
  <si>
    <t>62"/120"</t>
  </si>
  <si>
    <t>88"/132"</t>
  </si>
  <si>
    <t>Other (Specify)</t>
  </si>
  <si>
    <t>88"</t>
  </si>
  <si>
    <t>120"</t>
  </si>
  <si>
    <t>132"</t>
  </si>
  <si>
    <t>HI-VERIFLOW NOZZLE YELLOW TIP (Each) (5-60 GPA @ 8 MPH - 30" SPACING)</t>
  </si>
  <si>
    <t>VERIFLOW NOZZLE BLUE TIP (Each) (5-47 GPA @ 8 MPH - 30" SPACING)</t>
  </si>
  <si>
    <t>INJECTION (I) or KNIFE (K)</t>
  </si>
  <si>
    <t>Early Order Discount</t>
  </si>
  <si>
    <r>
      <t xml:space="preserve">Hydraulic Fold Toolbars
</t>
    </r>
    <r>
      <rPr>
        <sz val="10"/>
        <rFont val="Arial"/>
        <family val="2"/>
      </rPr>
      <t>60’ toolbar length
Folds at 40’ for both 40’ and 60’ applications with the same toolbar</t>
    </r>
    <r>
      <rPr>
        <b/>
        <sz val="10"/>
        <rFont val="Arial"/>
        <family val="2"/>
      </rPr>
      <t xml:space="preserve">
Hydraulic Wing Kick
Hydraulic Down Pressure on Wings
</t>
    </r>
    <r>
      <rPr>
        <sz val="10"/>
        <rFont val="Arial"/>
        <family val="2"/>
      </rPr>
      <t xml:space="preserve">
</t>
    </r>
    <r>
      <rPr>
        <b/>
        <sz val="10"/>
        <rFont val="Arial"/>
        <family val="2"/>
      </rPr>
      <t>Wide Stance Parallel Link</t>
    </r>
    <r>
      <rPr>
        <sz val="10"/>
        <rFont val="Arial"/>
        <family val="2"/>
      </rPr>
      <t xml:space="preserve">
For greater strength and stability
</t>
    </r>
    <r>
      <rPr>
        <b/>
        <sz val="10"/>
        <rFont val="Arial"/>
        <family val="2"/>
      </rPr>
      <t>10 Gallon Hand Rinse Tank</t>
    </r>
    <r>
      <rPr>
        <sz val="10"/>
        <rFont val="Arial"/>
        <family val="2"/>
      </rPr>
      <t xml:space="preserve">
</t>
    </r>
    <r>
      <rPr>
        <b/>
        <sz val="10"/>
        <rFont val="Arial"/>
        <family val="2"/>
      </rPr>
      <t>Tank</t>
    </r>
    <r>
      <rPr>
        <sz val="10"/>
        <rFont val="Arial"/>
        <family val="2"/>
      </rPr>
      <t xml:space="preserve">
1800 gal. Fast tank design
US Patent #7,585,000 with low center of gravity and large trough sloped sump for maximum clean-out
</t>
    </r>
    <r>
      <rPr>
        <b/>
        <sz val="10"/>
        <rFont val="Arial"/>
        <family val="2"/>
      </rPr>
      <t xml:space="preserve">
</t>
    </r>
  </si>
  <si>
    <t>99CROPDEFENDER</t>
  </si>
  <si>
    <t>36"</t>
  </si>
  <si>
    <t>38"</t>
  </si>
  <si>
    <t>99PU1824ACE205</t>
  </si>
  <si>
    <t>SINGLE TIRE/TRACK AXLE SPACING (MUST FILL OUT)</t>
  </si>
  <si>
    <t>Field Position</t>
  </si>
  <si>
    <t>ASSEMBLY INFORMATION</t>
  </si>
  <si>
    <t xml:space="preserve">Full Build </t>
  </si>
  <si>
    <t>Partial Build**</t>
  </si>
  <si>
    <t>** Partial Build designates that the toolbar, toolbar plumbing, and coulters will not be mounted to the trailer but will be organized in shipping crates and sent along with applicator to be assembled at Dealership in order to minimize shipping costs</t>
  </si>
  <si>
    <t>Are Any Additional Coulters Meant to Be Spare Coulters, not Mounted on Toolbar? (If so, specify how many)</t>
  </si>
  <si>
    <t>For Variable Rate Tips, the Hi-VeriFlow gives a full rate for each coulter. The standard VeriFlow gives you half rate by itself or when combined with a Hi-Veriflow on the same coulter will give you rate and a half. For example, a 24 row configuration with 23 coulters (needs rate and a half on the outside 2 coulters) will require 23 Hi-Veriflow tips and 2 standard VeriFlow tips.</t>
  </si>
  <si>
    <t>#30 STREAM JET (Commonly used with Variable Rate Tips - Full Rate)</t>
  </si>
  <si>
    <t>#40 STREAM JET (Commonly Used with Variable Rate tips to achieve Rate and a Half)</t>
  </si>
  <si>
    <t>KNIFE - ORIFICE OPTIONS (Orifice Not Needed When Selecting Variable Rate Tips)</t>
  </si>
  <si>
    <t>99WLAPP______</t>
  </si>
  <si>
    <t>Other Customer Supplied Rate Controller (Specify)</t>
  </si>
  <si>
    <t>RAVEN ISO RATE CONTROL MODULE, CABLES TO TRACTOR ISO HOOK-UP, NO VT CONSOLE</t>
  </si>
  <si>
    <t>ACE 205F 304 PUMP WITH INTEGRATED PWM VALVE</t>
  </si>
  <si>
    <t>99PU1824ACE205PWM</t>
  </si>
  <si>
    <t>99FCA_____</t>
  </si>
  <si>
    <r>
      <t xml:space="preserve">FAST AP CAST COULTERS </t>
    </r>
    <r>
      <rPr>
        <sz val="8"/>
        <color indexed="8"/>
        <rFont val="Arial"/>
        <family val="2"/>
      </rPr>
      <t>(STANDARD NUMBER INCLUDED IN BASE MODEL)</t>
    </r>
  </si>
  <si>
    <t>ADDITIONAL ROWS: FAST AP CAST COULTERS (EACH)</t>
  </si>
  <si>
    <r>
      <t>DEDUCT: FAST AP CAST COULTERS</t>
    </r>
    <r>
      <rPr>
        <sz val="8"/>
        <color indexed="8"/>
        <rFont val="Arial"/>
        <family val="2"/>
      </rPr>
      <t xml:space="preserve"> (TO DEDUCT COULTERS FROM BASE MODEL - Per Row)</t>
    </r>
  </si>
  <si>
    <t>SHIPPING (Check Which Applies)</t>
  </si>
  <si>
    <t>Ship On Truck</t>
  </si>
  <si>
    <t>Will Call</t>
  </si>
  <si>
    <t>PRESSURE TRANSDUCER</t>
  </si>
  <si>
    <t>47PRCMFC</t>
  </si>
  <si>
    <t>47PCSJDRCFC</t>
  </si>
  <si>
    <t>47 PIN PRODUCT CONTROL CABLE - Customer Supplied JDRC2000 Rate Controller/Raven RCM</t>
  </si>
  <si>
    <t>47PCSJDGSFC</t>
  </si>
  <si>
    <t>47 PIN To 37 PIN PRODUCT CONTROL CABLE - Customer Supplied GreenStar Rate Controller</t>
  </si>
  <si>
    <t>47PCS450FC</t>
  </si>
  <si>
    <t>47 PIN To 16 PIN PRODUCT CONTROL CABLE - Customer Supplied Raven 450</t>
  </si>
  <si>
    <t>47PCSRCFC</t>
  </si>
  <si>
    <t>47 PIN PRODUCT CONTROL CABLE - Customer Supplied Rate Controller (Other - Specify Below)</t>
  </si>
  <si>
    <t>47PPTFC</t>
  </si>
  <si>
    <t>ADDITIONAL BALL VALVES (3/4" FEED LINE INCLUDED) - 3 Standard - Please specify in notes section how applicator should be plumbed if adding ball valves - Maximum is 6 total sections</t>
  </si>
  <si>
    <t>47PSCS450FC</t>
  </si>
  <si>
    <t>9980GWGEN22PR81</t>
  </si>
  <si>
    <t>9980GWLT2PR81</t>
  </si>
  <si>
    <t>FAST CROP DEFENDER - Use with Injection ONLY - Knocks Down Displaced Soil to Help Prevent Covering Crop (per coulter)</t>
  </si>
  <si>
    <t>Y-STRAINER ADD TO TANK QUICK FILL LINE</t>
  </si>
  <si>
    <t>99PUACE750OASIS</t>
  </si>
  <si>
    <t>ACE 750 OASIS WET SEAL PUMP</t>
  </si>
  <si>
    <t>ACE 750 OASIS WET SEAL PUMP WITH INTEGRATED PWM VALVE</t>
  </si>
  <si>
    <t>DEERE GREENSTAR ISO RATE CONTROLLER, CABLES TO TRACTOR ISO HOOK-UP, NO VT CONSOLE</t>
  </si>
  <si>
    <t>47PJDRCFC</t>
  </si>
  <si>
    <t>ACE 255F 304 PUMP WET SEAL PUMP</t>
  </si>
  <si>
    <r>
      <t xml:space="preserve">Single Reach Tongue
</t>
    </r>
    <r>
      <rPr>
        <sz val="10"/>
        <rFont val="Arial"/>
        <family val="2"/>
      </rPr>
      <t>Sharper turning radius
Reduced crop damage</t>
    </r>
    <r>
      <rPr>
        <b/>
        <sz val="10"/>
        <rFont val="Arial"/>
        <family val="2"/>
      </rPr>
      <t xml:space="preserve">
Tee-Jet Ball Valves
</t>
    </r>
    <r>
      <rPr>
        <sz val="10"/>
        <rFont val="Arial"/>
        <family val="2"/>
      </rPr>
      <t xml:space="preserve">Three sections
</t>
    </r>
    <r>
      <rPr>
        <b/>
        <sz val="10"/>
        <rFont val="Arial"/>
        <family val="2"/>
      </rPr>
      <t xml:space="preserve">
Coulters</t>
    </r>
    <r>
      <rPr>
        <sz val="10"/>
        <rFont val="Arial"/>
        <family val="2"/>
      </rPr>
      <t xml:space="preserve">
Option of coulter mounted knife or no drip checks and stainless steel tips
</t>
    </r>
    <r>
      <rPr>
        <b/>
        <sz val="10"/>
        <rFont val="Arial"/>
        <family val="2"/>
      </rPr>
      <t>Tires</t>
    </r>
    <r>
      <rPr>
        <sz val="10"/>
        <rFont val="Arial"/>
        <family val="2"/>
      </rPr>
      <t xml:space="preserve">
380/90R46 - 10 bolt hub
</t>
    </r>
    <r>
      <rPr>
        <b/>
        <sz val="10"/>
        <rFont val="Arial"/>
        <family val="2"/>
      </rPr>
      <t>Dual Wheel Capability</t>
    </r>
    <r>
      <rPr>
        <sz val="10"/>
        <rFont val="Arial"/>
        <family val="2"/>
      </rPr>
      <t xml:space="preserve">
62-120", 80-120", 88-132"
</t>
    </r>
    <r>
      <rPr>
        <b/>
        <sz val="10"/>
        <rFont val="Arial"/>
        <family val="2"/>
      </rPr>
      <t xml:space="preserve">Flow Meter and 1-1/2" Motorized Control Valve
</t>
    </r>
  </si>
  <si>
    <t>Freight Estimate</t>
  </si>
  <si>
    <t>99PU1824ACE750PWM</t>
  </si>
  <si>
    <t>FAST AG Solutions July 2024</t>
  </si>
  <si>
    <t>STANDARD FEATURES 2025  |   SERIES 8100 LIQUID FERTILIZER APPLICATOR</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</si>
  <si>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</si>
  <si>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</si>
  <si>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37139 (K), 37140 (I)</t>
  </si>
  <si>
    <r>
      <t xml:space="preserve">HIGH FLOW OPTION (Per Coulter) - Increases Max Flow From 50 GPA to 70 GPA @ 10 MPH with 30" Coulter Spacing - Includes 1/2" Hose From Toolbar to Coulter and High Flow Check Valve. 1/2" Liquid Tube if Knife Option is Chosen in Base Configuration. </t>
    </r>
    <r>
      <rPr>
        <b/>
        <sz val="10"/>
        <color rgb="FF000000"/>
        <rFont val="Arial"/>
        <family val="2"/>
      </rPr>
      <t>Ace 750 Oasis Pump and 5 Ball Valves on Toolbar is also Recommended. NOT COMPATIBLE WITH WILGER FLOW MONITOR TUBES.</t>
    </r>
  </si>
  <si>
    <t>Total List</t>
  </si>
  <si>
    <t>BASE CAPSTAN TATTLER SYSTEM - Full ISO Harnessing, Includes ISO Rate Controller - Must Select if Choosing Tattler System</t>
  </si>
  <si>
    <t>CONTROLLERS (Must Choose One or Capstan System)</t>
  </si>
  <si>
    <t>CAPSTAN TATTLER SYSTEM PER ROW - Electronic Flow/Blockage Monitoring - Enter Number of Coulters in Qty Column</t>
  </si>
  <si>
    <t>CAPSTAN TATTLER SYSTEM - ISO Rate Controller and Electronic Flow/Blockage Monitoring through the ISO Rate Controller Page - Leave controller section blank if Tattler System is selected. To select system, need Base System plus number of coulters on toolbar. NOT COMPATIBLE WITH VERI-FLOW variable rate nozzles</t>
  </si>
  <si>
    <t>VARIABLE RATE OPTIONS - Not Compatible with Tattler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</si>
</sst>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
    <numFmt numFmtId="165" formatCode="m/d/yy;@"/>
    <numFmt numFmtId="166" formatCode="&quot;$&quot;#,##0.00"/>
    <numFmt numFmtId="167" formatCode="0.000%"/>
  </numFmts>
  <fonts count="42" x14ac:knownFonts="1">
    <font>
      <sz val="11"/>
      <color theme="1"/>
      <name val="Calibri"/>
      <family val="2"/>
      <scheme val="minor"/>
    </font>
    <font>
      <sz val="11"/>
      <color indexed="8"/>
      <name val="Calibri"/>
      <family val="2"/>
    </font>
    <font>
      <b/>
      <sz val="12"/>
      <name val="Arial"/>
      <family val="2"/>
    </font>
    <font>
      <i/>
      <sz val="6"/>
      <color indexed="8"/>
      <name val="Arial"/>
      <family val="2"/>
    </font>
    <font>
      <sz val="8"/>
      <color indexed="8"/>
      <name val="Arial"/>
      <family val="2"/>
    </font>
    <font>
      <b/>
      <sz val="8"/>
      <name val="Arial"/>
      <family val="2"/>
    </font>
    <font>
      <sz val="11"/>
      <color indexed="8"/>
      <name val="Arial"/>
      <family val="2"/>
    </font>
    <font>
      <b/>
      <sz val="11"/>
      <color indexed="8"/>
      <name val="Arial"/>
      <family val="2"/>
    </font>
    <font>
      <sz val="10"/>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sz val="10"/>
      <color indexed="9"/>
      <name val="Arial"/>
      <family val="2"/>
    </font>
    <font>
      <sz val="8"/>
      <color indexed="9"/>
      <name val="Arial"/>
      <family val="2"/>
    </font>
    <font>
      <sz val="6"/>
      <color theme="1"/>
      <name val="Arial"/>
      <family val="2"/>
    </font>
    <font>
      <sz val="10"/>
      <name val="Arial"/>
      <family val="2"/>
    </font>
    <font>
      <b/>
      <sz val="10"/>
      <name val="Arial"/>
      <family val="2"/>
    </font>
    <font>
      <sz val="10"/>
      <color theme="1"/>
      <name val="Calibri"/>
      <family val="2"/>
      <scheme val="minor"/>
    </font>
    <font>
      <b/>
      <sz val="16"/>
      <color theme="0"/>
      <name val="Arial"/>
      <family val="2"/>
    </font>
    <font>
      <sz val="10"/>
      <color theme="1"/>
      <name val="Arial"/>
      <family val="2"/>
    </font>
    <font>
      <b/>
      <sz val="10"/>
      <color theme="1"/>
      <name val="Arial"/>
      <family val="2"/>
    </font>
    <font>
      <b/>
      <sz val="12"/>
      <color indexed="8"/>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sz val="7"/>
      <color indexed="8"/>
      <name val="Arial"/>
      <family val="2"/>
    </font>
    <font>
      <i/>
      <sz val="7"/>
      <color indexed="8"/>
      <name val="Arial"/>
      <family val="2"/>
    </font>
    <font>
      <sz val="9"/>
      <name val="Arial"/>
      <family val="2"/>
    </font>
    <font>
      <sz val="9"/>
      <color indexed="8"/>
      <name val="Arial"/>
      <family val="2"/>
    </font>
    <font>
      <b/>
      <sz val="14"/>
      <color theme="0"/>
      <name val="Arial"/>
      <family val="2"/>
    </font>
    <font>
      <b/>
      <sz val="11"/>
      <color theme="1"/>
      <name val="Arial"/>
      <family val="2"/>
    </font>
    <font>
      <sz val="11"/>
      <color theme="1"/>
      <name val="Calibri"/>
      <family val="2"/>
      <scheme val="minor"/>
    </font>
    <font>
      <b/>
      <sz val="16"/>
      <color indexed="9"/>
      <name val="Arial"/>
      <family val="2"/>
    </font>
    <font>
      <sz val="10"/>
      <color indexed="10"/>
      <name val="Arial"/>
      <family val="2"/>
    </font>
    <font>
      <b/>
      <sz val="10"/>
      <color rgb="FFFF0000"/>
      <name val="Arial"/>
      <family val="2"/>
    </font>
    <font>
      <b/>
      <sz val="9"/>
      <color indexed="8"/>
      <name val="Arial"/>
      <family val="2"/>
    </font>
    <font>
      <sz val="12"/>
      <name val="Arial"/>
      <family val="2"/>
    </font>
    <font>
      <sz val="9"/>
      <color theme="1"/>
      <name val="Arial"/>
      <family val="2"/>
    </font>
    <font>
      <b/>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theme="1"/>
        <bgColor indexed="64"/>
      </patternFill>
    </fill>
    <fill>
      <patternFill patternType="solid">
        <fgColor indexed="22"/>
        <bgColor indexed="64"/>
      </patternFill>
    </fill>
    <fill>
      <patternFill patternType="solid">
        <fgColor indexed="43"/>
        <bgColor indexed="64"/>
      </patternFill>
    </fill>
  </fills>
  <borders count="6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34" fillId="0" borderId="0" applyFont="0" applyFill="0" applyBorder="0" applyAlignment="0" applyProtection="0"/>
    <xf numFmtId="43" fontId="1" fillId="0" borderId="0" applyFont="0" applyFill="0" applyBorder="0" applyAlignment="0" applyProtection="0"/>
  </cellStyleXfs>
  <cellXfs count="566">
    <xf numFmtId="0" fontId="0" fillId="0" borderId="0" xfId="0"/>
    <xf numFmtId="0" fontId="8" fillId="2" borderId="0" xfId="0" applyFont="1" applyFill="1"/>
    <xf numFmtId="0" fontId="9" fillId="2" borderId="0" xfId="0" applyFont="1" applyFill="1"/>
    <xf numFmtId="0" fontId="9" fillId="0" borderId="0" xfId="0" applyFont="1"/>
    <xf numFmtId="0" fontId="8" fillId="2" borderId="5" xfId="0" applyFont="1" applyFill="1" applyBorder="1"/>
    <xf numFmtId="0" fontId="8" fillId="2" borderId="6" xfId="0" applyFont="1" applyFill="1" applyBorder="1"/>
    <xf numFmtId="0" fontId="8" fillId="2" borderId="7" xfId="0" applyFont="1" applyFill="1" applyBorder="1"/>
    <xf numFmtId="0" fontId="8" fillId="0" borderId="0" xfId="0" applyFont="1"/>
    <xf numFmtId="0" fontId="12" fillId="2" borderId="0" xfId="0" applyFont="1" applyFill="1" applyAlignment="1">
      <alignment horizontal="center" vertical="top"/>
    </xf>
    <xf numFmtId="0" fontId="13" fillId="2" borderId="0" xfId="0" applyFont="1" applyFill="1"/>
    <xf numFmtId="0" fontId="14" fillId="2" borderId="0" xfId="0" applyFont="1" applyFill="1" applyAlignment="1">
      <alignment horizontal="center" vertical="top"/>
    </xf>
    <xf numFmtId="0" fontId="16" fillId="2" borderId="0" xfId="0" applyFont="1" applyFill="1"/>
    <xf numFmtId="0" fontId="16" fillId="2" borderId="21" xfId="0" applyFont="1" applyFill="1" applyBorder="1"/>
    <xf numFmtId="0" fontId="16" fillId="2" borderId="12" xfId="0" applyFont="1" applyFill="1" applyBorder="1" applyAlignment="1">
      <alignment horizontal="center" vertical="center"/>
    </xf>
    <xf numFmtId="0" fontId="8" fillId="2" borderId="21" xfId="0" applyFont="1" applyFill="1" applyBorder="1"/>
    <xf numFmtId="0" fontId="8" fillId="2" borderId="12" xfId="0" applyFont="1" applyFill="1" applyBorder="1"/>
    <xf numFmtId="0" fontId="10" fillId="2" borderId="0" xfId="0" applyFont="1" applyFill="1"/>
    <xf numFmtId="0" fontId="10" fillId="2" borderId="21" xfId="0" applyFont="1" applyFill="1" applyBorder="1"/>
    <xf numFmtId="0" fontId="17" fillId="2" borderId="12" xfId="0" applyFont="1" applyFill="1" applyBorder="1"/>
    <xf numFmtId="3" fontId="11" fillId="2" borderId="0" xfId="0" applyNumberFormat="1" applyFont="1" applyFill="1" applyAlignment="1">
      <alignment horizontal="center" textRotation="90"/>
    </xf>
    <xf numFmtId="0" fontId="11" fillId="2" borderId="0" xfId="0" applyFont="1" applyFill="1" applyAlignment="1">
      <alignment horizontal="center" textRotation="90"/>
    </xf>
    <xf numFmtId="164" fontId="13" fillId="2" borderId="0" xfId="0" applyNumberFormat="1" applyFont="1" applyFill="1" applyAlignment="1">
      <alignment horizontal="right"/>
    </xf>
    <xf numFmtId="164" fontId="13" fillId="2" borderId="0" xfId="0" applyNumberFormat="1" applyFont="1" applyFill="1"/>
    <xf numFmtId="0" fontId="16" fillId="2" borderId="0" xfId="0" applyFont="1" applyFill="1" applyAlignment="1">
      <alignment horizontal="center" vertical="top"/>
    </xf>
    <xf numFmtId="0" fontId="16" fillId="2" borderId="21" xfId="0" applyFont="1" applyFill="1" applyBorder="1" applyAlignment="1">
      <alignment horizontal="center" vertical="top"/>
    </xf>
    <xf numFmtId="0" fontId="16" fillId="2" borderId="12" xfId="0" applyFont="1" applyFill="1" applyBorder="1" applyAlignment="1">
      <alignment horizontal="center" vertical="top"/>
    </xf>
    <xf numFmtId="0" fontId="13" fillId="2" borderId="0" xfId="0" applyFont="1" applyFill="1" applyAlignment="1">
      <alignment horizontal="center" vertical="top"/>
    </xf>
    <xf numFmtId="0" fontId="16" fillId="3" borderId="0" xfId="0" applyFont="1" applyFill="1" applyAlignment="1">
      <alignment horizontal="center" vertical="center" wrapText="1"/>
    </xf>
    <xf numFmtId="0" fontId="16" fillId="3" borderId="0" xfId="0" applyFont="1" applyFill="1" applyAlignment="1">
      <alignment horizontal="center" vertical="center"/>
    </xf>
    <xf numFmtId="0" fontId="8" fillId="3" borderId="0" xfId="0" applyFont="1" applyFill="1"/>
    <xf numFmtId="0" fontId="17" fillId="3" borderId="0" xfId="0" applyFont="1" applyFill="1"/>
    <xf numFmtId="0" fontId="16" fillId="3" borderId="0" xfId="0" applyFont="1" applyFill="1" applyAlignment="1">
      <alignment horizontal="center"/>
    </xf>
    <xf numFmtId="164" fontId="16" fillId="3" borderId="0" xfId="0" applyNumberFormat="1" applyFont="1" applyFill="1" applyAlignment="1">
      <alignment horizontal="right"/>
    </xf>
    <xf numFmtId="0" fontId="17" fillId="3" borderId="0" xfId="0" applyFont="1" applyFill="1" applyAlignment="1">
      <alignment horizontal="center" textRotation="90"/>
    </xf>
    <xf numFmtId="0" fontId="17" fillId="3" borderId="0" xfId="0" applyFont="1" applyFill="1" applyAlignment="1">
      <alignment horizontal="center" vertical="top"/>
    </xf>
    <xf numFmtId="0" fontId="10" fillId="3" borderId="0" xfId="0" applyFont="1" applyFill="1"/>
    <xf numFmtId="3" fontId="17" fillId="3" borderId="0" xfId="0" applyNumberFormat="1" applyFont="1" applyFill="1" applyAlignment="1">
      <alignment horizontal="center" textRotation="90"/>
    </xf>
    <xf numFmtId="164" fontId="16" fillId="3" borderId="0" xfId="0" applyNumberFormat="1" applyFont="1" applyFill="1"/>
    <xf numFmtId="0" fontId="10" fillId="2" borderId="0" xfId="0" applyFont="1" applyFill="1" applyAlignment="1">
      <alignment horizontal="center" vertical="center"/>
    </xf>
    <xf numFmtId="0" fontId="11" fillId="2" borderId="0" xfId="0" applyFont="1" applyFill="1" applyAlignment="1">
      <alignment horizontal="center" vertical="center"/>
    </xf>
    <xf numFmtId="0" fontId="8" fillId="2" borderId="0" xfId="0" applyFont="1" applyFill="1" applyAlignment="1">
      <alignment horizontal="center" vertical="center"/>
    </xf>
    <xf numFmtId="0" fontId="8" fillId="2" borderId="12" xfId="0" applyFont="1" applyFill="1" applyBorder="1" applyAlignment="1">
      <alignment horizontal="center" vertical="center"/>
    </xf>
    <xf numFmtId="0" fontId="9" fillId="2" borderId="21" xfId="0" applyFont="1" applyFill="1" applyBorder="1"/>
    <xf numFmtId="0" fontId="20" fillId="3" borderId="0" xfId="0" applyFont="1" applyFill="1"/>
    <xf numFmtId="0" fontId="23" fillId="3" borderId="0" xfId="0" applyFont="1" applyFill="1"/>
    <xf numFmtId="0" fontId="26" fillId="3" borderId="0" xfId="0" applyFont="1" applyFill="1"/>
    <xf numFmtId="0" fontId="27" fillId="3" borderId="0" xfId="0" applyFont="1" applyFill="1"/>
    <xf numFmtId="0" fontId="8" fillId="3" borderId="23" xfId="0" applyFont="1" applyFill="1" applyBorder="1" applyAlignment="1" applyProtection="1">
      <alignment horizontal="center" vertical="center"/>
      <protection locked="0"/>
    </xf>
    <xf numFmtId="0" fontId="8" fillId="3" borderId="20" xfId="0" applyFont="1" applyFill="1" applyBorder="1" applyAlignment="1" applyProtection="1">
      <alignment horizontal="center" vertical="center"/>
      <protection locked="0"/>
    </xf>
    <xf numFmtId="0" fontId="8" fillId="3" borderId="0" xfId="0" applyFont="1" applyFill="1" applyAlignment="1">
      <alignment horizontal="left" vertical="center" wrapText="1"/>
    </xf>
    <xf numFmtId="0" fontId="20" fillId="3" borderId="0" xfId="0" applyFont="1" applyFill="1" applyAlignment="1">
      <alignment horizontal="left" vertical="center" wrapText="1"/>
    </xf>
    <xf numFmtId="9" fontId="20" fillId="3" borderId="0" xfId="0" applyNumberFormat="1" applyFont="1" applyFill="1" applyAlignment="1">
      <alignment horizontal="center" vertical="center"/>
    </xf>
    <xf numFmtId="0" fontId="8" fillId="3" borderId="18" xfId="0" applyFont="1" applyFill="1" applyBorder="1" applyAlignment="1" applyProtection="1">
      <alignment horizontal="center" vertical="center"/>
      <protection locked="0"/>
    </xf>
    <xf numFmtId="0" fontId="28" fillId="3" borderId="0" xfId="0" applyFont="1" applyFill="1" applyAlignment="1">
      <alignment horizontal="center"/>
    </xf>
    <xf numFmtId="0" fontId="29" fillId="3" borderId="0" xfId="0" applyFont="1" applyFill="1" applyAlignment="1">
      <alignment horizontal="center" vertical="center"/>
    </xf>
    <xf numFmtId="0" fontId="20" fillId="3" borderId="0" xfId="0" applyFont="1" applyFill="1" applyAlignment="1">
      <alignment horizontal="right" vertical="center" wrapText="1"/>
    </xf>
    <xf numFmtId="4" fontId="8" fillId="3" borderId="12" xfId="0" applyNumberFormat="1" applyFont="1" applyFill="1" applyBorder="1" applyAlignment="1">
      <alignment horizontal="right" vertical="center"/>
    </xf>
    <xf numFmtId="43" fontId="8" fillId="3" borderId="0" xfId="1" applyFont="1" applyFill="1" applyBorder="1" applyAlignment="1" applyProtection="1">
      <alignment horizontal="right" vertical="center" wrapText="1"/>
    </xf>
    <xf numFmtId="4" fontId="8" fillId="3" borderId="0" xfId="0" applyNumberFormat="1" applyFont="1" applyFill="1" applyAlignment="1">
      <alignment horizontal="right" vertical="center"/>
    </xf>
    <xf numFmtId="0" fontId="10" fillId="3" borderId="0" xfId="0" applyFont="1" applyFill="1" applyAlignment="1" applyProtection="1">
      <alignment horizontal="center" vertical="center"/>
      <protection locked="0"/>
    </xf>
    <xf numFmtId="0" fontId="16" fillId="2" borderId="0" xfId="0" applyFont="1" applyFill="1" applyAlignment="1">
      <alignment horizontal="left" vertical="top"/>
    </xf>
    <xf numFmtId="0" fontId="17" fillId="3" borderId="0" xfId="0" applyFont="1" applyFill="1" applyAlignment="1">
      <alignment horizontal="center" wrapText="1"/>
    </xf>
    <xf numFmtId="0" fontId="20" fillId="3" borderId="8" xfId="0" applyFont="1" applyFill="1" applyBorder="1" applyAlignment="1">
      <alignment horizontal="left" vertical="center" wrapText="1"/>
    </xf>
    <xf numFmtId="0" fontId="16" fillId="2" borderId="0" xfId="0" applyFont="1" applyFill="1" applyAlignment="1">
      <alignment vertical="top" wrapText="1"/>
    </xf>
    <xf numFmtId="0" fontId="16" fillId="3" borderId="18" xfId="0" applyFont="1" applyFill="1" applyBorder="1" applyAlignment="1" applyProtection="1">
      <alignment horizontal="center" vertical="center"/>
      <protection locked="0"/>
    </xf>
    <xf numFmtId="0" fontId="22" fillId="4" borderId="36" xfId="0" applyFont="1" applyFill="1" applyBorder="1" applyAlignment="1">
      <alignment horizontal="left" vertical="center" wrapText="1"/>
    </xf>
    <xf numFmtId="0" fontId="8" fillId="3" borderId="21" xfId="0" applyFont="1" applyFill="1" applyBorder="1" applyAlignment="1">
      <alignment horizontal="center" vertical="center"/>
    </xf>
    <xf numFmtId="0" fontId="20" fillId="3" borderId="21" xfId="0" applyFont="1" applyFill="1" applyBorder="1"/>
    <xf numFmtId="0" fontId="8" fillId="3" borderId="24" xfId="0" applyFont="1" applyFill="1" applyBorder="1" applyAlignment="1">
      <alignment horizontal="center" vertical="center"/>
    </xf>
    <xf numFmtId="0" fontId="15" fillId="3" borderId="0" xfId="0" applyFont="1" applyFill="1" applyAlignment="1">
      <alignment wrapText="1"/>
    </xf>
    <xf numFmtId="0" fontId="20" fillId="3" borderId="0" xfId="0" applyFont="1" applyFill="1" applyAlignment="1">
      <alignment vertical="top" wrapText="1"/>
    </xf>
    <xf numFmtId="0" fontId="20" fillId="3" borderId="12" xfId="0" applyFont="1" applyFill="1" applyBorder="1"/>
    <xf numFmtId="0" fontId="20" fillId="3" borderId="0" xfId="0" applyFont="1" applyFill="1" applyAlignment="1">
      <alignment vertical="center" wrapText="1"/>
    </xf>
    <xf numFmtId="0" fontId="10" fillId="3" borderId="0" xfId="0" applyFont="1" applyFill="1" applyAlignment="1">
      <alignment vertical="center"/>
    </xf>
    <xf numFmtId="166" fontId="20" fillId="3" borderId="0" xfId="0" applyNumberFormat="1" applyFont="1" applyFill="1" applyAlignment="1">
      <alignment vertical="center"/>
    </xf>
    <xf numFmtId="0" fontId="6" fillId="3" borderId="0" xfId="0" applyFont="1" applyFill="1" applyProtection="1">
      <protection locked="0"/>
    </xf>
    <xf numFmtId="0" fontId="21" fillId="3" borderId="28" xfId="0" applyFont="1" applyFill="1" applyBorder="1" applyAlignment="1">
      <alignment horizontal="left" vertical="center" wrapText="1"/>
    </xf>
    <xf numFmtId="0" fontId="20" fillId="3" borderId="0" xfId="0" applyFont="1" applyFill="1" applyAlignment="1">
      <alignment horizontal="left" vertical="center"/>
    </xf>
    <xf numFmtId="0" fontId="8" fillId="3" borderId="0" xfId="0" applyFont="1" applyFill="1" applyProtection="1">
      <protection locked="0"/>
    </xf>
    <xf numFmtId="0" fontId="18" fillId="3" borderId="0" xfId="0" applyFont="1" applyFill="1" applyAlignment="1">
      <alignment horizontal="left" vertical="center"/>
    </xf>
    <xf numFmtId="0" fontId="33" fillId="3" borderId="0" xfId="0" applyFont="1" applyFill="1" applyAlignment="1">
      <alignment horizontal="left"/>
    </xf>
    <xf numFmtId="166" fontId="7" fillId="3" borderId="0" xfId="0" applyNumberFormat="1" applyFont="1" applyFill="1" applyAlignment="1">
      <alignment horizontal="right"/>
    </xf>
    <xf numFmtId="166" fontId="7" fillId="3" borderId="12" xfId="0" applyNumberFormat="1" applyFont="1" applyFill="1" applyBorder="1" applyAlignment="1">
      <alignment horizontal="right"/>
    </xf>
    <xf numFmtId="0" fontId="22" fillId="4" borderId="44" xfId="0" applyFont="1" applyFill="1" applyBorder="1" applyAlignment="1">
      <alignment horizontal="left" vertical="center" wrapText="1"/>
    </xf>
    <xf numFmtId="0" fontId="20" fillId="3" borderId="0" xfId="0" applyFont="1" applyFill="1" applyAlignment="1" applyProtection="1">
      <alignment horizontal="center" vertical="center"/>
      <protection locked="0"/>
    </xf>
    <xf numFmtId="0" fontId="21" fillId="3" borderId="27" xfId="0" applyFont="1" applyFill="1" applyBorder="1" applyAlignment="1" applyProtection="1">
      <alignment vertical="center"/>
      <protection locked="0"/>
    </xf>
    <xf numFmtId="0" fontId="20" fillId="6" borderId="1" xfId="0" applyFont="1" applyFill="1" applyBorder="1" applyAlignment="1" applyProtection="1">
      <alignment vertical="center"/>
      <protection locked="0"/>
    </xf>
    <xf numFmtId="0" fontId="21" fillId="6" borderId="1" xfId="0" applyFont="1" applyFill="1" applyBorder="1" applyAlignment="1" applyProtection="1">
      <alignment vertical="center"/>
      <protection locked="0"/>
    </xf>
    <xf numFmtId="165" fontId="20" fillId="6" borderId="1" xfId="0" applyNumberFormat="1" applyFont="1" applyFill="1" applyBorder="1" applyAlignment="1" applyProtection="1">
      <alignment horizontal="center" vertical="center"/>
      <protection locked="0"/>
    </xf>
    <xf numFmtId="165" fontId="20" fillId="6" borderId="22" xfId="0" applyNumberFormat="1" applyFont="1" applyFill="1" applyBorder="1" applyAlignment="1" applyProtection="1">
      <alignment horizontal="center" vertical="center"/>
      <protection locked="0"/>
    </xf>
    <xf numFmtId="0" fontId="21" fillId="3" borderId="29" xfId="0" applyFont="1" applyFill="1" applyBorder="1" applyAlignment="1" applyProtection="1">
      <alignment vertical="center"/>
      <protection locked="0"/>
    </xf>
    <xf numFmtId="0" fontId="8" fillId="3" borderId="43" xfId="0" applyFont="1" applyFill="1" applyBorder="1" applyAlignment="1" applyProtection="1">
      <alignment horizontal="center" vertical="center"/>
      <protection locked="0"/>
    </xf>
    <xf numFmtId="0" fontId="20" fillId="3" borderId="22" xfId="0" applyFont="1" applyFill="1" applyBorder="1" applyAlignment="1" applyProtection="1">
      <alignment horizontal="left" vertical="center"/>
      <protection locked="0"/>
    </xf>
    <xf numFmtId="0" fontId="21" fillId="3" borderId="27" xfId="0" applyFont="1" applyFill="1" applyBorder="1" applyAlignment="1" applyProtection="1">
      <alignment horizontal="left" vertical="center"/>
      <protection locked="0"/>
    </xf>
    <xf numFmtId="0" fontId="21" fillId="6" borderId="23" xfId="0" applyFont="1" applyFill="1" applyBorder="1" applyAlignment="1" applyProtection="1">
      <alignment horizontal="left" vertical="center" wrapText="1"/>
      <protection locked="0"/>
    </xf>
    <xf numFmtId="0" fontId="21" fillId="6" borderId="1" xfId="0" applyFont="1" applyFill="1" applyBorder="1" applyAlignment="1" applyProtection="1">
      <alignment horizontal="left" vertical="center" wrapText="1"/>
      <protection locked="0"/>
    </xf>
    <xf numFmtId="0" fontId="20" fillId="6" borderId="1" xfId="0" applyFont="1" applyFill="1" applyBorder="1" applyProtection="1">
      <protection locked="0"/>
    </xf>
    <xf numFmtId="0" fontId="20" fillId="6" borderId="2" xfId="0" applyFont="1" applyFill="1" applyBorder="1" applyProtection="1">
      <protection locked="0"/>
    </xf>
    <xf numFmtId="0" fontId="21" fillId="6" borderId="29" xfId="0" applyFont="1" applyFill="1" applyBorder="1" applyAlignment="1" applyProtection="1">
      <alignment horizontal="left" vertical="center"/>
      <protection locked="0"/>
    </xf>
    <xf numFmtId="0" fontId="21" fillId="6" borderId="1" xfId="0" applyFont="1" applyFill="1" applyBorder="1" applyAlignment="1" applyProtection="1">
      <alignment horizontal="left" vertical="center"/>
      <protection locked="0"/>
    </xf>
    <xf numFmtId="0" fontId="21" fillId="3" borderId="23" xfId="0" applyFont="1" applyFill="1" applyBorder="1" applyAlignment="1" applyProtection="1">
      <alignment vertical="center" wrapText="1"/>
      <protection locked="0"/>
    </xf>
    <xf numFmtId="0" fontId="21" fillId="3" borderId="29" xfId="0" applyFont="1" applyFill="1" applyBorder="1" applyAlignment="1" applyProtection="1">
      <alignment vertical="center" wrapText="1"/>
      <protection locked="0"/>
    </xf>
    <xf numFmtId="0" fontId="21" fillId="3" borderId="35" xfId="0" applyFont="1" applyFill="1" applyBorder="1" applyAlignment="1" applyProtection="1">
      <alignment vertical="center" wrapText="1"/>
      <protection locked="0"/>
    </xf>
    <xf numFmtId="0" fontId="21" fillId="3" borderId="23" xfId="0" applyFont="1" applyFill="1" applyBorder="1" applyAlignment="1" applyProtection="1">
      <alignment horizontal="left" vertical="center" wrapText="1"/>
      <protection locked="0"/>
    </xf>
    <xf numFmtId="0" fontId="21" fillId="3" borderId="29" xfId="0" applyFont="1" applyFill="1" applyBorder="1" applyAlignment="1" applyProtection="1">
      <alignment horizontal="left" vertical="center" wrapText="1"/>
      <protection locked="0"/>
    </xf>
    <xf numFmtId="0" fontId="17" fillId="3" borderId="40" xfId="0" applyFont="1" applyFill="1" applyBorder="1" applyAlignment="1" applyProtection="1">
      <alignment horizontal="left" vertical="center"/>
      <protection locked="0"/>
    </xf>
    <xf numFmtId="0" fontId="8" fillId="3" borderId="18" xfId="0" applyFont="1" applyFill="1" applyBorder="1" applyAlignment="1" applyProtection="1">
      <alignment horizontal="center" vertical="center" wrapText="1"/>
      <protection locked="0"/>
    </xf>
    <xf numFmtId="0" fontId="21" fillId="3" borderId="1" xfId="0" applyFont="1" applyFill="1" applyBorder="1" applyAlignment="1" applyProtection="1">
      <alignment vertical="center"/>
      <protection locked="0"/>
    </xf>
    <xf numFmtId="0" fontId="2" fillId="4" borderId="9" xfId="0" applyFont="1" applyFill="1" applyBorder="1" applyAlignment="1">
      <alignment horizontal="left" vertical="center"/>
    </xf>
    <xf numFmtId="0" fontId="35" fillId="2" borderId="0" xfId="0" applyFont="1" applyFill="1" applyAlignment="1">
      <alignment vertical="center"/>
    </xf>
    <xf numFmtId="0" fontId="16" fillId="2" borderId="0" xfId="0" applyFont="1" applyFill="1" applyAlignment="1">
      <alignment horizontal="center"/>
    </xf>
    <xf numFmtId="0" fontId="8" fillId="2" borderId="10" xfId="0" applyFont="1" applyFill="1" applyBorder="1" applyAlignment="1">
      <alignment horizontal="center"/>
    </xf>
    <xf numFmtId="0" fontId="17" fillId="2" borderId="48" xfId="0" applyFont="1" applyFill="1" applyBorder="1" applyAlignment="1">
      <alignment horizontal="center" textRotation="90"/>
    </xf>
    <xf numFmtId="3" fontId="17" fillId="2" borderId="48" xfId="0" applyNumberFormat="1" applyFont="1" applyFill="1" applyBorder="1" applyAlignment="1">
      <alignment horizontal="center" textRotation="90"/>
    </xf>
    <xf numFmtId="0" fontId="17" fillId="2" borderId="27" xfId="0" applyFont="1" applyFill="1" applyBorder="1" applyAlignment="1">
      <alignment horizontal="center" textRotation="90"/>
    </xf>
    <xf numFmtId="0" fontId="17" fillId="2" borderId="26" xfId="0" applyFont="1" applyFill="1" applyBorder="1" applyAlignment="1">
      <alignment horizontal="center" textRotation="90"/>
    </xf>
    <xf numFmtId="0" fontId="17" fillId="2" borderId="11" xfId="0" applyFont="1" applyFill="1" applyBorder="1" applyAlignment="1">
      <alignment horizontal="center" textRotation="90"/>
    </xf>
    <xf numFmtId="3" fontId="17" fillId="2" borderId="26" xfId="0" applyNumberFormat="1" applyFont="1" applyFill="1" applyBorder="1" applyAlignment="1">
      <alignment horizontal="center" textRotation="90"/>
    </xf>
    <xf numFmtId="0" fontId="17" fillId="2" borderId="0" xfId="0" applyFont="1" applyFill="1" applyAlignment="1">
      <alignment horizontal="center" textRotation="90"/>
    </xf>
    <xf numFmtId="0" fontId="16" fillId="2" borderId="49" xfId="0" applyFont="1" applyFill="1" applyBorder="1" applyAlignment="1">
      <alignment horizontal="center"/>
    </xf>
    <xf numFmtId="0" fontId="16" fillId="2" borderId="50" xfId="0" applyFont="1" applyFill="1" applyBorder="1" applyAlignment="1">
      <alignment horizontal="center"/>
    </xf>
    <xf numFmtId="164" fontId="16" fillId="2" borderId="49" xfId="0" applyNumberFormat="1" applyFont="1" applyFill="1" applyBorder="1"/>
    <xf numFmtId="164" fontId="8" fillId="2" borderId="0" xfId="0" applyNumberFormat="1" applyFont="1" applyFill="1"/>
    <xf numFmtId="164" fontId="16" fillId="2" borderId="0" xfId="0" applyNumberFormat="1" applyFont="1" applyFill="1" applyAlignment="1">
      <alignment horizontal="center"/>
    </xf>
    <xf numFmtId="167" fontId="8" fillId="2" borderId="12" xfId="3" applyNumberFormat="1" applyFont="1" applyFill="1" applyBorder="1"/>
    <xf numFmtId="166" fontId="13" fillId="2" borderId="0" xfId="0" applyNumberFormat="1" applyFont="1" applyFill="1"/>
    <xf numFmtId="49" fontId="8" fillId="2" borderId="0" xfId="0" applyNumberFormat="1" applyFont="1" applyFill="1" applyAlignment="1">
      <alignment horizontal="center"/>
    </xf>
    <xf numFmtId="0" fontId="8" fillId="2" borderId="0" xfId="0" applyFont="1" applyFill="1" applyAlignment="1">
      <alignment horizontal="center"/>
    </xf>
    <xf numFmtId="49" fontId="25" fillId="2" borderId="11" xfId="0" applyNumberFormat="1" applyFont="1" applyFill="1" applyBorder="1" applyAlignment="1" applyProtection="1">
      <alignment horizontal="center" vertical="center" wrapText="1" readingOrder="1"/>
      <protection locked="0"/>
    </xf>
    <xf numFmtId="49" fontId="25" fillId="2" borderId="18" xfId="0" applyNumberFormat="1" applyFont="1" applyFill="1" applyBorder="1" applyAlignment="1" applyProtection="1">
      <alignment horizontal="center" vertical="center" wrapText="1" readingOrder="1"/>
      <protection locked="0"/>
    </xf>
    <xf numFmtId="49" fontId="25" fillId="2" borderId="14" xfId="0" applyNumberFormat="1" applyFont="1" applyFill="1" applyBorder="1" applyAlignment="1" applyProtection="1">
      <alignment horizontal="center" vertical="center" wrapText="1" readingOrder="1"/>
      <protection locked="0"/>
    </xf>
    <xf numFmtId="0" fontId="22" fillId="6" borderId="36" xfId="0" applyFont="1" applyFill="1" applyBorder="1" applyAlignment="1">
      <alignment horizontal="left" vertical="center" wrapText="1"/>
    </xf>
    <xf numFmtId="0" fontId="22" fillId="6" borderId="44" xfId="0" applyFont="1" applyFill="1" applyBorder="1" applyAlignment="1">
      <alignment horizontal="left" vertical="center" wrapText="1"/>
    </xf>
    <xf numFmtId="9" fontId="7" fillId="2" borderId="1" xfId="0" applyNumberFormat="1" applyFont="1" applyFill="1" applyBorder="1"/>
    <xf numFmtId="9" fontId="7" fillId="2" borderId="3" xfId="0" applyNumberFormat="1" applyFont="1" applyFill="1" applyBorder="1" applyProtection="1">
      <protection locked="0"/>
    </xf>
    <xf numFmtId="0" fontId="16" fillId="2" borderId="18" xfId="0" applyFont="1" applyFill="1" applyBorder="1" applyAlignment="1" applyProtection="1">
      <alignment horizontal="center" vertical="center"/>
      <protection locked="0"/>
    </xf>
    <xf numFmtId="0" fontId="16" fillId="2" borderId="43" xfId="0" applyFont="1" applyFill="1" applyBorder="1" applyAlignment="1" applyProtection="1">
      <alignment horizontal="center" vertical="center"/>
      <protection locked="0"/>
    </xf>
    <xf numFmtId="0" fontId="22" fillId="6" borderId="44" xfId="0" applyFont="1" applyFill="1" applyBorder="1" applyAlignment="1" applyProtection="1">
      <alignment horizontal="left" vertical="center" wrapText="1"/>
      <protection locked="0"/>
    </xf>
    <xf numFmtId="0" fontId="13" fillId="3" borderId="0" xfId="0" applyFont="1" applyFill="1"/>
    <xf numFmtId="4" fontId="8" fillId="2" borderId="29" xfId="0" applyNumberFormat="1" applyFont="1" applyFill="1" applyBorder="1" applyAlignment="1">
      <alignment horizontal="right" vertical="center"/>
    </xf>
    <xf numFmtId="4" fontId="8" fillId="2" borderId="22" xfId="0" applyNumberFormat="1" applyFont="1" applyFill="1" applyBorder="1" applyAlignment="1">
      <alignment horizontal="right" vertical="center"/>
    </xf>
    <xf numFmtId="4" fontId="8" fillId="2" borderId="9" xfId="0" applyNumberFormat="1" applyFont="1" applyFill="1" applyBorder="1" applyAlignment="1">
      <alignment horizontal="right" vertical="center"/>
    </xf>
    <xf numFmtId="4" fontId="8" fillId="2" borderId="38" xfId="0" applyNumberFormat="1" applyFont="1" applyFill="1" applyBorder="1" applyAlignment="1">
      <alignment horizontal="right" vertical="center"/>
    </xf>
    <xf numFmtId="0" fontId="17" fillId="2" borderId="18" xfId="0" applyFont="1" applyFill="1" applyBorder="1" applyAlignment="1" applyProtection="1">
      <alignment horizontal="center" vertical="center"/>
      <protection locked="0"/>
    </xf>
    <xf numFmtId="4" fontId="6" fillId="3" borderId="15" xfId="0" applyNumberFormat="1" applyFont="1" applyFill="1" applyBorder="1" applyAlignment="1">
      <alignment horizontal="right"/>
    </xf>
    <xf numFmtId="0" fontId="22" fillId="4" borderId="36" xfId="0" applyFont="1" applyFill="1" applyBorder="1" applyAlignment="1" applyProtection="1">
      <alignment horizontal="left" vertical="center" wrapText="1"/>
      <protection locked="0"/>
    </xf>
    <xf numFmtId="0" fontId="22" fillId="4" borderId="11" xfId="0" applyFont="1" applyFill="1" applyBorder="1" applyAlignment="1">
      <alignment horizontal="left" vertical="center"/>
    </xf>
    <xf numFmtId="4" fontId="22" fillId="4" borderId="9" xfId="0" applyNumberFormat="1" applyFont="1" applyFill="1" applyBorder="1" applyAlignment="1">
      <alignment horizontal="right" vertical="center"/>
    </xf>
    <xf numFmtId="4" fontId="22" fillId="4" borderId="38" xfId="0" applyNumberFormat="1" applyFont="1" applyFill="1" applyBorder="1" applyAlignment="1">
      <alignment horizontal="right" vertical="center"/>
    </xf>
    <xf numFmtId="0" fontId="8" fillId="2" borderId="18" xfId="0" applyFont="1" applyFill="1" applyBorder="1" applyAlignment="1" applyProtection="1">
      <alignment horizontal="center" vertical="center"/>
      <protection locked="0"/>
    </xf>
    <xf numFmtId="0" fontId="8" fillId="3" borderId="8" xfId="0" applyFont="1" applyFill="1" applyBorder="1" applyAlignment="1">
      <alignment horizontal="left"/>
    </xf>
    <xf numFmtId="0" fontId="20" fillId="3" borderId="8" xfId="0" applyFont="1" applyFill="1" applyBorder="1" applyAlignment="1">
      <alignment horizontal="left"/>
    </xf>
    <xf numFmtId="0" fontId="8" fillId="3" borderId="8" xfId="0" applyFont="1" applyFill="1" applyBorder="1"/>
    <xf numFmtId="0" fontId="33" fillId="3" borderId="8" xfId="0" applyFont="1" applyFill="1" applyBorder="1" applyAlignment="1">
      <alignment horizontal="left"/>
    </xf>
    <xf numFmtId="0" fontId="0" fillId="3" borderId="8" xfId="0" applyFill="1" applyBorder="1" applyAlignment="1">
      <alignment horizontal="right" vertical="center"/>
    </xf>
    <xf numFmtId="0" fontId="8" fillId="4" borderId="23" xfId="0" applyFont="1" applyFill="1" applyBorder="1" applyAlignment="1">
      <alignment horizontal="center" vertical="center"/>
    </xf>
    <xf numFmtId="49" fontId="8" fillId="4" borderId="5" xfId="1" applyNumberFormat="1" applyFont="1" applyFill="1" applyBorder="1" applyAlignment="1" applyProtection="1">
      <alignment horizontal="center" vertical="center"/>
    </xf>
    <xf numFmtId="165" fontId="20" fillId="3" borderId="0" xfId="0" applyNumberFormat="1" applyFont="1" applyFill="1" applyAlignment="1">
      <alignment horizontal="center" vertical="center"/>
    </xf>
    <xf numFmtId="0" fontId="7" fillId="2" borderId="1" xfId="0" applyFont="1" applyFill="1" applyBorder="1"/>
    <xf numFmtId="166" fontId="20" fillId="3" borderId="0" xfId="0" applyNumberFormat="1" applyFont="1" applyFill="1" applyAlignment="1">
      <alignment horizontal="center" vertical="center"/>
    </xf>
    <xf numFmtId="4" fontId="7" fillId="2" borderId="10" xfId="0" applyNumberFormat="1" applyFont="1" applyFill="1" applyBorder="1" applyAlignment="1">
      <alignment horizontal="left"/>
    </xf>
    <xf numFmtId="0" fontId="20" fillId="3" borderId="21" xfId="0" applyFont="1" applyFill="1" applyBorder="1" applyAlignment="1" applyProtection="1">
      <alignment horizontal="left" vertical="top" wrapText="1"/>
      <protection locked="0"/>
    </xf>
    <xf numFmtId="0" fontId="20" fillId="3" borderId="0" xfId="0" applyFont="1" applyFill="1" applyAlignment="1" applyProtection="1">
      <alignment horizontal="left" vertical="top" wrapText="1"/>
      <protection locked="0"/>
    </xf>
    <xf numFmtId="0" fontId="21" fillId="3" borderId="27" xfId="0" applyFont="1" applyFill="1" applyBorder="1" applyAlignment="1" applyProtection="1">
      <alignment horizontal="left" vertical="center" wrapText="1"/>
      <protection locked="0"/>
    </xf>
    <xf numFmtId="0" fontId="21" fillId="3" borderId="29" xfId="0" applyFont="1" applyFill="1" applyBorder="1" applyAlignment="1" applyProtection="1">
      <alignment horizontal="left" vertical="center"/>
      <protection locked="0"/>
    </xf>
    <xf numFmtId="0" fontId="16" fillId="3" borderId="52" xfId="0" applyFont="1" applyFill="1" applyBorder="1" applyAlignment="1" applyProtection="1">
      <alignment horizontal="center" vertical="center"/>
      <protection locked="0"/>
    </xf>
    <xf numFmtId="0" fontId="8" fillId="3" borderId="47" xfId="0" applyFont="1" applyFill="1" applyBorder="1" applyAlignment="1" applyProtection="1">
      <alignment horizontal="center" vertical="center" wrapText="1"/>
      <protection locked="0"/>
    </xf>
    <xf numFmtId="0" fontId="17" fillId="3" borderId="19" xfId="0" applyFont="1" applyFill="1" applyBorder="1" applyAlignment="1" applyProtection="1">
      <alignment horizontal="center" vertical="center"/>
      <protection locked="0"/>
    </xf>
    <xf numFmtId="0" fontId="16" fillId="4" borderId="43"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wrapText="1"/>
      <protection locked="0"/>
    </xf>
    <xf numFmtId="0" fontId="8" fillId="3" borderId="2" xfId="0" applyFont="1" applyFill="1" applyBorder="1" applyAlignment="1" applyProtection="1">
      <alignment horizontal="center" vertical="center" wrapText="1"/>
      <protection locked="0"/>
    </xf>
    <xf numFmtId="0" fontId="24" fillId="2" borderId="43" xfId="0" applyFont="1" applyFill="1" applyBorder="1" applyAlignment="1" applyProtection="1">
      <alignment horizontal="center" vertical="center" wrapText="1" readingOrder="1"/>
      <protection locked="0"/>
    </xf>
    <xf numFmtId="0" fontId="24" fillId="2" borderId="26" xfId="0" applyFont="1" applyFill="1" applyBorder="1" applyAlignment="1" applyProtection="1">
      <alignment horizontal="center" vertical="center" wrapText="1" readingOrder="1"/>
      <protection locked="0"/>
    </xf>
    <xf numFmtId="0" fontId="17" fillId="2" borderId="54" xfId="0" applyFont="1" applyFill="1" applyBorder="1" applyAlignment="1" applyProtection="1">
      <alignment horizontal="center" vertical="center"/>
      <protection locked="0"/>
    </xf>
    <xf numFmtId="0" fontId="24" fillId="2" borderId="14" xfId="0" applyFont="1" applyFill="1" applyBorder="1" applyAlignment="1" applyProtection="1">
      <alignment horizontal="center" vertical="center" wrapText="1" readingOrder="1"/>
      <protection locked="0"/>
    </xf>
    <xf numFmtId="49" fontId="25" fillId="3" borderId="4" xfId="0" applyNumberFormat="1" applyFont="1" applyFill="1" applyBorder="1" applyAlignment="1" applyProtection="1">
      <alignment horizontal="center" vertical="center" wrapText="1" readingOrder="1"/>
      <protection locked="0"/>
    </xf>
    <xf numFmtId="0" fontId="10" fillId="2" borderId="16" xfId="0" applyFont="1" applyFill="1" applyBorder="1" applyAlignment="1" applyProtection="1">
      <alignment horizontal="center" vertical="center" wrapText="1"/>
      <protection locked="0"/>
    </xf>
    <xf numFmtId="0" fontId="10" fillId="4" borderId="1" xfId="0" applyFont="1" applyFill="1" applyBorder="1" applyAlignment="1">
      <alignment horizontal="left" vertical="center" wrapText="1"/>
    </xf>
    <xf numFmtId="0" fontId="10" fillId="4" borderId="22" xfId="0" applyFont="1" applyFill="1" applyBorder="1" applyAlignment="1">
      <alignment horizontal="left" vertical="center" wrapText="1"/>
    </xf>
    <xf numFmtId="0" fontId="21" fillId="3" borderId="27" xfId="0" applyFont="1" applyFill="1" applyBorder="1" applyAlignment="1" applyProtection="1">
      <alignment vertical="center" wrapText="1"/>
      <protection locked="0"/>
    </xf>
    <xf numFmtId="0" fontId="8" fillId="0" borderId="47" xfId="0" applyFont="1" applyBorder="1" applyAlignment="1" applyProtection="1">
      <alignment horizontal="center" vertical="center" wrapText="1"/>
      <protection locked="0"/>
    </xf>
    <xf numFmtId="0" fontId="20" fillId="3" borderId="2" xfId="0" applyFont="1" applyFill="1" applyBorder="1" applyAlignment="1" applyProtection="1">
      <alignment horizontal="left" vertical="center"/>
      <protection locked="0"/>
    </xf>
    <xf numFmtId="0" fontId="8" fillId="3" borderId="29" xfId="0" applyFont="1" applyFill="1" applyBorder="1" applyAlignment="1" applyProtection="1">
      <alignment horizontal="center" vertical="center" wrapText="1"/>
      <protection locked="0"/>
    </xf>
    <xf numFmtId="0" fontId="16" fillId="6" borderId="49" xfId="0" applyFont="1" applyFill="1" applyBorder="1" applyAlignment="1">
      <alignment horizontal="center"/>
    </xf>
    <xf numFmtId="164" fontId="16" fillId="6" borderId="49" xfId="0" applyNumberFormat="1" applyFont="1" applyFill="1" applyBorder="1"/>
    <xf numFmtId="164" fontId="16" fillId="6" borderId="26" xfId="0" applyNumberFormat="1" applyFont="1" applyFill="1" applyBorder="1"/>
    <xf numFmtId="0" fontId="16" fillId="2" borderId="48" xfId="0" applyFont="1" applyFill="1" applyBorder="1" applyAlignment="1">
      <alignment horizontal="center"/>
    </xf>
    <xf numFmtId="0" fontId="16" fillId="8" borderId="26" xfId="0" applyFont="1" applyFill="1" applyBorder="1" applyAlignment="1">
      <alignment horizontal="center"/>
    </xf>
    <xf numFmtId="164" fontId="16" fillId="2" borderId="48" xfId="0" applyNumberFormat="1" applyFont="1" applyFill="1" applyBorder="1"/>
    <xf numFmtId="43" fontId="8" fillId="2" borderId="12" xfId="1" applyFont="1" applyFill="1" applyBorder="1"/>
    <xf numFmtId="0" fontId="20" fillId="3" borderId="2" xfId="0" applyFont="1" applyFill="1" applyBorder="1" applyAlignment="1">
      <alignment vertical="center" wrapText="1"/>
    </xf>
    <xf numFmtId="0" fontId="20" fillId="3" borderId="2" xfId="0" applyFont="1" applyFill="1" applyBorder="1" applyAlignment="1" applyProtection="1">
      <alignment vertical="center" wrapText="1"/>
      <protection locked="0"/>
    </xf>
    <xf numFmtId="0" fontId="20" fillId="3" borderId="4" xfId="0" applyFont="1" applyFill="1" applyBorder="1" applyAlignment="1" applyProtection="1">
      <alignment horizontal="center" vertical="center" wrapText="1"/>
      <protection locked="0"/>
    </xf>
    <xf numFmtId="0" fontId="20" fillId="3" borderId="34" xfId="0" applyFont="1" applyFill="1" applyBorder="1" applyAlignment="1" applyProtection="1">
      <alignment horizontal="left" vertical="center" wrapText="1"/>
      <protection locked="0"/>
    </xf>
    <xf numFmtId="0" fontId="20" fillId="3" borderId="58" xfId="0" applyFont="1" applyFill="1" applyBorder="1" applyAlignment="1" applyProtection="1">
      <alignment horizontal="center" vertical="center" wrapText="1"/>
      <protection locked="0"/>
    </xf>
    <xf numFmtId="0" fontId="8" fillId="3" borderId="8" xfId="0" applyFont="1" applyFill="1" applyBorder="1" applyAlignment="1">
      <alignment horizontal="left" vertical="center"/>
    </xf>
    <xf numFmtId="0" fontId="23" fillId="0" borderId="24" xfId="0" applyFont="1" applyBorder="1" applyAlignment="1">
      <alignment vertical="center" textRotation="65"/>
    </xf>
    <xf numFmtId="0" fontId="40" fillId="3" borderId="0" xfId="0" applyFont="1" applyFill="1" applyAlignment="1" applyProtection="1">
      <alignment vertical="center" wrapText="1"/>
      <protection locked="0"/>
    </xf>
    <xf numFmtId="4" fontId="7" fillId="2" borderId="10" xfId="0" applyNumberFormat="1" applyFont="1" applyFill="1" applyBorder="1" applyAlignment="1" applyProtection="1">
      <alignment horizontal="left"/>
      <protection locked="0"/>
    </xf>
    <xf numFmtId="0" fontId="16" fillId="3" borderId="43" xfId="0" applyFont="1" applyFill="1" applyBorder="1" applyAlignment="1" applyProtection="1">
      <alignment horizontal="center" vertical="center"/>
      <protection locked="0"/>
    </xf>
    <xf numFmtId="0" fontId="16" fillId="3" borderId="47" xfId="0" applyFont="1" applyFill="1" applyBorder="1" applyAlignment="1" applyProtection="1">
      <alignment horizontal="center" vertical="center"/>
      <protection locked="0"/>
    </xf>
    <xf numFmtId="0" fontId="22" fillId="4" borderId="43" xfId="0" applyFont="1" applyFill="1" applyBorder="1" applyAlignment="1">
      <alignment horizontal="left" vertical="center" wrapText="1"/>
    </xf>
    <xf numFmtId="0" fontId="16" fillId="3" borderId="20" xfId="0" applyFont="1" applyFill="1" applyBorder="1" applyAlignment="1" applyProtection="1">
      <alignment horizontal="center" vertical="center"/>
      <protection locked="0"/>
    </xf>
    <xf numFmtId="0" fontId="8" fillId="3" borderId="2" xfId="0" applyFont="1" applyFill="1" applyBorder="1" applyAlignment="1">
      <alignment horizontal="left" vertical="center"/>
    </xf>
    <xf numFmtId="0" fontId="20" fillId="3" borderId="43" xfId="0" applyFont="1" applyFill="1" applyBorder="1" applyAlignment="1">
      <alignment vertical="center" wrapText="1"/>
    </xf>
    <xf numFmtId="0" fontId="20" fillId="3" borderId="9" xfId="0" applyFont="1" applyFill="1" applyBorder="1" applyAlignment="1" applyProtection="1">
      <alignment horizontal="center" vertical="center" wrapText="1"/>
      <protection locked="0"/>
    </xf>
    <xf numFmtId="0" fontId="20" fillId="3" borderId="26" xfId="0" applyFont="1" applyFill="1" applyBorder="1" applyAlignment="1" applyProtection="1">
      <alignment vertical="center" wrapText="1"/>
      <protection locked="0"/>
    </xf>
    <xf numFmtId="0" fontId="20" fillId="3" borderId="14" xfId="0" applyFont="1" applyFill="1" applyBorder="1" applyAlignment="1" applyProtection="1">
      <alignment horizontal="center" vertical="center" wrapText="1"/>
      <protection locked="0"/>
    </xf>
    <xf numFmtId="0" fontId="8" fillId="3" borderId="59" xfId="0" applyFont="1" applyFill="1" applyBorder="1" applyAlignment="1" applyProtection="1">
      <alignment vertical="center" wrapText="1"/>
      <protection locked="0"/>
    </xf>
    <xf numFmtId="0" fontId="8" fillId="3" borderId="60" xfId="0" applyFont="1" applyFill="1" applyBorder="1" applyAlignment="1" applyProtection="1">
      <alignment vertical="center" wrapText="1"/>
      <protection locked="0"/>
    </xf>
    <xf numFmtId="49" fontId="25" fillId="2" borderId="23" xfId="0" applyNumberFormat="1" applyFont="1" applyFill="1" applyBorder="1" applyAlignment="1" applyProtection="1">
      <alignment horizontal="center" vertical="center" wrapText="1" readingOrder="1"/>
      <protection locked="0"/>
    </xf>
    <xf numFmtId="49" fontId="25" fillId="2" borderId="22" xfId="0" applyNumberFormat="1" applyFont="1" applyFill="1" applyBorder="1" applyAlignment="1" applyProtection="1">
      <alignment horizontal="center" vertical="center" wrapText="1" readingOrder="1"/>
      <protection locked="0"/>
    </xf>
    <xf numFmtId="0" fontId="22" fillId="3" borderId="60" xfId="0" applyFont="1" applyFill="1" applyBorder="1" applyAlignment="1" applyProtection="1">
      <alignment horizontal="center" vertical="center" wrapText="1"/>
      <protection locked="0"/>
    </xf>
    <xf numFmtId="0" fontId="20" fillId="3" borderId="61" xfId="0" applyFont="1" applyFill="1" applyBorder="1" applyAlignment="1" applyProtection="1">
      <alignment horizontal="center" vertical="center"/>
      <protection locked="0"/>
    </xf>
    <xf numFmtId="49" fontId="25" fillId="2" borderId="53" xfId="0" applyNumberFormat="1" applyFont="1" applyFill="1" applyBorder="1" applyAlignment="1" applyProtection="1">
      <alignment horizontal="center" vertical="center" wrapText="1" readingOrder="1"/>
      <protection locked="0"/>
    </xf>
    <xf numFmtId="0" fontId="8" fillId="3" borderId="0" xfId="0" applyFont="1" applyFill="1" applyAlignment="1" applyProtection="1">
      <alignment vertical="center" wrapText="1"/>
      <protection locked="0"/>
    </xf>
    <xf numFmtId="0" fontId="22" fillId="3" borderId="0" xfId="0" applyFont="1" applyFill="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6" fillId="0" borderId="6" xfId="0" applyFont="1" applyBorder="1" applyAlignment="1">
      <alignment horizontal="center"/>
    </xf>
    <xf numFmtId="0" fontId="6" fillId="0" borderId="7" xfId="0" applyFont="1" applyBorder="1" applyAlignment="1">
      <alignment horizontal="center"/>
    </xf>
    <xf numFmtId="0" fontId="19" fillId="7" borderId="24"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25" xfId="0" applyFont="1" applyFill="1" applyBorder="1" applyAlignment="1">
      <alignment horizontal="center" vertical="center"/>
    </xf>
    <xf numFmtId="0" fontId="17" fillId="3" borderId="0" xfId="0" applyFont="1" applyFill="1" applyAlignment="1">
      <alignment horizontal="center" wrapText="1"/>
    </xf>
    <xf numFmtId="0" fontId="18" fillId="3" borderId="0" xfId="0" applyFont="1" applyFill="1" applyAlignment="1">
      <alignment horizontal="center"/>
    </xf>
    <xf numFmtId="0" fontId="32" fillId="7" borderId="24" xfId="0" applyFont="1" applyFill="1" applyBorder="1" applyAlignment="1">
      <alignment horizontal="center" vertical="center"/>
    </xf>
    <xf numFmtId="0" fontId="32" fillId="7" borderId="8" xfId="0" applyFont="1" applyFill="1" applyBorder="1" applyAlignment="1">
      <alignment horizontal="center" vertical="center"/>
    </xf>
    <xf numFmtId="0" fontId="32" fillId="7" borderId="25" xfId="0" applyFont="1" applyFill="1" applyBorder="1" applyAlignment="1">
      <alignment horizontal="center" vertical="center"/>
    </xf>
    <xf numFmtId="0" fontId="17" fillId="2" borderId="0" xfId="0" applyFont="1" applyFill="1" applyAlignment="1">
      <alignment horizontal="left" vertical="top" wrapText="1"/>
    </xf>
    <xf numFmtId="0" fontId="16" fillId="2" borderId="0" xfId="0" applyFont="1" applyFill="1" applyAlignment="1">
      <alignment horizontal="left" vertical="top"/>
    </xf>
    <xf numFmtId="43" fontId="8" fillId="0" borderId="29" xfId="1" applyFont="1" applyFill="1" applyBorder="1" applyAlignment="1" applyProtection="1">
      <alignment vertical="center"/>
    </xf>
    <xf numFmtId="43" fontId="8" fillId="0" borderId="2" xfId="1" applyFont="1" applyFill="1" applyBorder="1" applyAlignment="1" applyProtection="1">
      <alignment vertical="center"/>
    </xf>
    <xf numFmtId="0" fontId="8" fillId="3" borderId="29" xfId="0" applyFont="1" applyFill="1" applyBorder="1" applyAlignment="1">
      <alignment vertical="center"/>
    </xf>
    <xf numFmtId="0" fontId="8" fillId="3" borderId="1" xfId="0" applyFont="1" applyFill="1" applyBorder="1" applyAlignment="1">
      <alignment vertical="center"/>
    </xf>
    <xf numFmtId="0" fontId="8" fillId="3" borderId="2" xfId="0" applyFont="1" applyFill="1" applyBorder="1" applyAlignment="1">
      <alignment vertical="center"/>
    </xf>
    <xf numFmtId="0" fontId="8" fillId="0" borderId="29" xfId="0" applyFont="1" applyBorder="1" applyAlignment="1">
      <alignment horizontal="lef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39" fontId="8" fillId="3" borderId="29" xfId="1" applyNumberFormat="1" applyFont="1" applyFill="1" applyBorder="1" applyAlignment="1" applyProtection="1">
      <alignment horizontal="right" vertical="center"/>
    </xf>
    <xf numFmtId="39" fontId="8" fillId="3" borderId="22" xfId="1" applyNumberFormat="1" applyFont="1" applyFill="1" applyBorder="1" applyAlignment="1" applyProtection="1">
      <alignment horizontal="right" vertical="center"/>
    </xf>
    <xf numFmtId="0" fontId="8" fillId="3" borderId="9" xfId="0" applyFont="1" applyFill="1" applyBorder="1" applyAlignment="1">
      <alignment vertical="center"/>
    </xf>
    <xf numFmtId="0" fontId="8" fillId="3" borderId="10" xfId="0" applyFont="1" applyFill="1" applyBorder="1" applyAlignment="1">
      <alignment vertical="center"/>
    </xf>
    <xf numFmtId="0" fontId="8" fillId="3" borderId="11" xfId="0" applyFont="1" applyFill="1" applyBorder="1" applyAlignment="1">
      <alignment vertical="center"/>
    </xf>
    <xf numFmtId="43" fontId="8" fillId="3" borderId="9" xfId="1" applyFont="1" applyFill="1" applyBorder="1" applyAlignment="1" applyProtection="1">
      <alignment vertical="center"/>
    </xf>
    <xf numFmtId="43" fontId="8" fillId="3" borderId="11" xfId="1" applyFont="1" applyFill="1" applyBorder="1" applyAlignment="1" applyProtection="1">
      <alignment vertical="center"/>
    </xf>
    <xf numFmtId="0" fontId="8" fillId="3" borderId="29" xfId="0" applyFont="1" applyFill="1" applyBorder="1" applyAlignment="1">
      <alignment horizontal="left" vertical="center"/>
    </xf>
    <xf numFmtId="0" fontId="8" fillId="3" borderId="1" xfId="0" applyFont="1" applyFill="1" applyBorder="1" applyAlignment="1">
      <alignment horizontal="left" vertical="center"/>
    </xf>
    <xf numFmtId="0" fontId="6" fillId="0" borderId="39" xfId="0" applyFont="1" applyBorder="1" applyAlignment="1" applyProtection="1">
      <alignment horizontal="left" vertical="center" wrapText="1"/>
      <protection locked="0"/>
    </xf>
    <xf numFmtId="0" fontId="6" fillId="0" borderId="16" xfId="0" applyFont="1" applyBorder="1" applyAlignment="1" applyProtection="1">
      <alignment horizontal="left" vertical="center" wrapText="1"/>
      <protection locked="0"/>
    </xf>
    <xf numFmtId="0" fontId="6" fillId="0" borderId="34" xfId="0" applyFont="1" applyBorder="1" applyAlignment="1" applyProtection="1">
      <alignment horizontal="left" vertical="center" wrapText="1"/>
      <protection locked="0"/>
    </xf>
    <xf numFmtId="0" fontId="6" fillId="3" borderId="39"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34" xfId="0" applyFont="1" applyFill="1" applyBorder="1" applyAlignment="1" applyProtection="1">
      <alignment horizontal="left" vertical="center" wrapText="1"/>
      <protection locked="0"/>
    </xf>
    <xf numFmtId="0" fontId="22" fillId="6" borderId="32" xfId="0" applyFont="1" applyFill="1" applyBorder="1" applyAlignment="1">
      <alignment horizontal="left" vertical="center" wrapText="1"/>
    </xf>
    <xf numFmtId="0" fontId="22" fillId="6" borderId="30" xfId="0" applyFont="1" applyFill="1" applyBorder="1" applyAlignment="1">
      <alignment horizontal="left" vertical="center" wrapText="1"/>
    </xf>
    <xf numFmtId="0" fontId="22" fillId="6" borderId="33" xfId="0" applyFont="1" applyFill="1" applyBorder="1" applyAlignment="1">
      <alignment horizontal="left" vertical="center" wrapText="1"/>
    </xf>
    <xf numFmtId="0" fontId="2" fillId="6" borderId="32" xfId="0" applyFont="1" applyFill="1" applyBorder="1" applyAlignment="1">
      <alignment horizontal="center" vertical="center"/>
    </xf>
    <xf numFmtId="0" fontId="2" fillId="6" borderId="30" xfId="0" applyFont="1" applyFill="1" applyBorder="1" applyAlignment="1">
      <alignment horizontal="center" vertical="center"/>
    </xf>
    <xf numFmtId="0" fontId="23" fillId="6" borderId="33" xfId="0" applyFont="1" applyFill="1" applyBorder="1" applyAlignment="1">
      <alignment horizontal="center" vertical="center"/>
    </xf>
    <xf numFmtId="4" fontId="22" fillId="6" borderId="32" xfId="0" applyNumberFormat="1" applyFont="1" applyFill="1" applyBorder="1" applyAlignment="1">
      <alignment horizontal="right" vertical="center"/>
    </xf>
    <xf numFmtId="4" fontId="22" fillId="6" borderId="31" xfId="0" applyNumberFormat="1" applyFont="1" applyFill="1" applyBorder="1" applyAlignment="1">
      <alignment horizontal="right" vertical="center"/>
    </xf>
    <xf numFmtId="0" fontId="8" fillId="3" borderId="29"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0" borderId="39"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8" fillId="0" borderId="42" xfId="0" applyFont="1" applyBorder="1" applyAlignment="1" applyProtection="1">
      <alignment horizontal="center" vertical="center" wrapText="1"/>
      <protection locked="0"/>
    </xf>
    <xf numFmtId="0" fontId="8" fillId="3" borderId="9" xfId="0" applyFont="1" applyFill="1" applyBorder="1" applyAlignment="1">
      <alignment horizontal="left" vertical="center" wrapText="1"/>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xf>
    <xf numFmtId="43" fontId="8" fillId="3" borderId="29" xfId="1" applyFont="1" applyFill="1" applyBorder="1" applyAlignment="1" applyProtection="1">
      <alignment vertical="center"/>
    </xf>
    <xf numFmtId="43" fontId="8" fillId="3" borderId="1" xfId="1" applyFont="1" applyFill="1" applyBorder="1" applyAlignment="1" applyProtection="1">
      <alignment vertical="center"/>
    </xf>
    <xf numFmtId="0" fontId="10" fillId="4" borderId="29"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2" fillId="6" borderId="32" xfId="0" applyFont="1" applyFill="1" applyBorder="1" applyAlignment="1">
      <alignment vertical="center"/>
    </xf>
    <xf numFmtId="0" fontId="2" fillId="6" borderId="30" xfId="0" applyFont="1" applyFill="1" applyBorder="1" applyAlignment="1">
      <alignment vertical="center"/>
    </xf>
    <xf numFmtId="0" fontId="2" fillId="6" borderId="33" xfId="0" applyFont="1" applyFill="1" applyBorder="1" applyAlignment="1">
      <alignment vertical="center"/>
    </xf>
    <xf numFmtId="0" fontId="2" fillId="6" borderId="32" xfId="0" applyFont="1" applyFill="1" applyBorder="1" applyAlignment="1">
      <alignment horizontal="left" vertical="center"/>
    </xf>
    <xf numFmtId="0" fontId="2" fillId="6" borderId="30" xfId="0" applyFont="1" applyFill="1" applyBorder="1" applyAlignment="1">
      <alignment horizontal="left" vertical="center"/>
    </xf>
    <xf numFmtId="0" fontId="23" fillId="6" borderId="33" xfId="0" applyFont="1" applyFill="1" applyBorder="1" applyAlignment="1">
      <alignment horizontal="left" vertical="center"/>
    </xf>
    <xf numFmtId="4" fontId="8" fillId="2" borderId="29" xfId="0" applyNumberFormat="1" applyFont="1" applyFill="1" applyBorder="1" applyAlignment="1">
      <alignment horizontal="right" vertical="center"/>
    </xf>
    <xf numFmtId="4" fontId="8" fillId="2" borderId="22" xfId="0" applyNumberFormat="1" applyFont="1" applyFill="1" applyBorder="1" applyAlignment="1">
      <alignment horizontal="right" vertical="center"/>
    </xf>
    <xf numFmtId="0" fontId="8" fillId="2" borderId="29"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43" fontId="8" fillId="3" borderId="29" xfId="1" applyFont="1" applyFill="1" applyBorder="1" applyAlignment="1" applyProtection="1">
      <alignment horizontal="right" vertical="center" wrapText="1"/>
    </xf>
    <xf numFmtId="43" fontId="8" fillId="3" borderId="1" xfId="1" applyFont="1" applyFill="1" applyBorder="1" applyAlignment="1" applyProtection="1">
      <alignment horizontal="right" vertical="center" wrapText="1"/>
    </xf>
    <xf numFmtId="0" fontId="20" fillId="3" borderId="1" xfId="0" applyFont="1" applyFill="1" applyBorder="1" applyAlignment="1">
      <alignment horizontal="right" vertical="center" wrapText="1"/>
    </xf>
    <xf numFmtId="4" fontId="8" fillId="3" borderId="29" xfId="0" applyNumberFormat="1" applyFont="1" applyFill="1" applyBorder="1" applyAlignment="1">
      <alignment horizontal="right" vertical="center"/>
    </xf>
    <xf numFmtId="4" fontId="8" fillId="3" borderId="22" xfId="0" applyNumberFormat="1" applyFont="1" applyFill="1" applyBorder="1" applyAlignment="1">
      <alignment horizontal="right" vertical="center"/>
    </xf>
    <xf numFmtId="0" fontId="8" fillId="2" borderId="29" xfId="0" applyFont="1" applyFill="1" applyBorder="1" applyAlignment="1">
      <alignment horizontal="left" vertical="center"/>
    </xf>
    <xf numFmtId="0" fontId="8" fillId="2" borderId="1" xfId="0" applyFont="1" applyFill="1" applyBorder="1" applyAlignment="1">
      <alignment horizontal="left" vertical="center"/>
    </xf>
    <xf numFmtId="0" fontId="8" fillId="2" borderId="2" xfId="0" applyFont="1" applyFill="1" applyBorder="1" applyAlignment="1">
      <alignment horizontal="left" vertical="center"/>
    </xf>
    <xf numFmtId="0" fontId="22" fillId="6" borderId="32" xfId="0" applyFont="1" applyFill="1" applyBorder="1" applyAlignment="1">
      <alignment horizontal="left" vertical="center"/>
    </xf>
    <xf numFmtId="0" fontId="23" fillId="6" borderId="30" xfId="0" applyFont="1" applyFill="1" applyBorder="1" applyAlignment="1">
      <alignment horizontal="left" vertical="center"/>
    </xf>
    <xf numFmtId="4" fontId="30" fillId="2" borderId="29" xfId="0" applyNumberFormat="1" applyFont="1" applyFill="1" applyBorder="1" applyAlignment="1">
      <alignment horizontal="right" vertical="center"/>
    </xf>
    <xf numFmtId="4" fontId="30" fillId="2" borderId="1" xfId="0" applyNumberFormat="1" applyFont="1" applyFill="1" applyBorder="1" applyAlignment="1">
      <alignment horizontal="right" vertical="center"/>
    </xf>
    <xf numFmtId="0" fontId="31" fillId="2" borderId="1" xfId="0" applyFont="1" applyFill="1" applyBorder="1" applyAlignment="1">
      <alignment horizontal="right" vertical="center"/>
    </xf>
    <xf numFmtId="4" fontId="8" fillId="3" borderId="29" xfId="0" applyNumberFormat="1" applyFont="1" applyFill="1" applyBorder="1" applyAlignment="1">
      <alignment horizontal="right" vertical="center" wrapText="1"/>
    </xf>
    <xf numFmtId="4" fontId="8" fillId="3" borderId="1" xfId="0" applyNumberFormat="1" applyFont="1" applyFill="1" applyBorder="1" applyAlignment="1">
      <alignment horizontal="right" vertical="center" wrapText="1"/>
    </xf>
    <xf numFmtId="4" fontId="16" fillId="2" borderId="29" xfId="0" applyNumberFormat="1" applyFont="1" applyFill="1" applyBorder="1" applyAlignment="1">
      <alignment horizontal="right" vertical="center"/>
    </xf>
    <xf numFmtId="4" fontId="16" fillId="2" borderId="1" xfId="0" applyNumberFormat="1" applyFont="1" applyFill="1" applyBorder="1" applyAlignment="1">
      <alignment horizontal="right" vertical="center"/>
    </xf>
    <xf numFmtId="0" fontId="8" fillId="2" borderId="1" xfId="0" applyFont="1" applyFill="1" applyBorder="1" applyAlignment="1">
      <alignment horizontal="right" vertical="center"/>
    </xf>
    <xf numFmtId="4" fontId="8" fillId="2" borderId="29" xfId="0" applyNumberFormat="1" applyFont="1" applyFill="1" applyBorder="1" applyAlignment="1">
      <alignment horizontal="right" vertical="center" wrapText="1"/>
    </xf>
    <xf numFmtId="4" fontId="8" fillId="2" borderId="1" xfId="0" applyNumberFormat="1" applyFont="1" applyFill="1" applyBorder="1" applyAlignment="1">
      <alignment horizontal="right" vertical="center" wrapText="1"/>
    </xf>
    <xf numFmtId="0" fontId="8" fillId="2" borderId="1" xfId="0" applyFont="1" applyFill="1" applyBorder="1" applyAlignment="1">
      <alignment horizontal="right" vertical="center" wrapText="1"/>
    </xf>
    <xf numFmtId="4" fontId="8" fillId="2" borderId="45" xfId="0" applyNumberFormat="1" applyFont="1" applyFill="1" applyBorder="1" applyAlignment="1">
      <alignment horizontal="right" vertical="center"/>
    </xf>
    <xf numFmtId="4" fontId="8" fillId="2" borderId="37" xfId="0" applyNumberFormat="1" applyFont="1" applyFill="1" applyBorder="1" applyAlignment="1">
      <alignment horizontal="right" vertical="center"/>
    </xf>
    <xf numFmtId="165" fontId="20" fillId="3" borderId="0" xfId="0" applyNumberFormat="1" applyFont="1" applyFill="1" applyAlignment="1">
      <alignment horizontal="center" vertical="center"/>
    </xf>
    <xf numFmtId="4" fontId="36" fillId="2" borderId="1" xfId="0" applyNumberFormat="1" applyFont="1" applyFill="1" applyBorder="1" applyAlignment="1">
      <alignment horizontal="right"/>
    </xf>
    <xf numFmtId="4" fontId="36" fillId="2" borderId="22" xfId="0" applyNumberFormat="1" applyFont="1" applyFill="1" applyBorder="1" applyAlignment="1">
      <alignment horizontal="right"/>
    </xf>
    <xf numFmtId="0" fontId="10" fillId="3" borderId="0" xfId="0" applyFont="1" applyFill="1" applyAlignment="1">
      <alignment horizontal="center" vertical="center"/>
    </xf>
    <xf numFmtId="4" fontId="10" fillId="2" borderId="10" xfId="0" applyNumberFormat="1" applyFont="1" applyFill="1" applyBorder="1" applyAlignment="1">
      <alignment horizontal="right"/>
    </xf>
    <xf numFmtId="4" fontId="10" fillId="2" borderId="38" xfId="0" applyNumberFormat="1" applyFont="1" applyFill="1" applyBorder="1" applyAlignment="1">
      <alignment horizontal="right"/>
    </xf>
    <xf numFmtId="0" fontId="21" fillId="3" borderId="0" xfId="0" applyFont="1" applyFill="1" applyAlignment="1">
      <alignment horizontal="center" vertical="center"/>
    </xf>
    <xf numFmtId="4" fontId="8" fillId="3" borderId="39" xfId="0" applyNumberFormat="1" applyFont="1" applyFill="1" applyBorder="1" applyAlignment="1">
      <alignment horizontal="right" vertical="center"/>
    </xf>
    <xf numFmtId="4" fontId="8" fillId="3" borderId="42" xfId="0" applyNumberFormat="1" applyFont="1" applyFill="1" applyBorder="1" applyAlignment="1">
      <alignment horizontal="right" vertical="center"/>
    </xf>
    <xf numFmtId="4" fontId="8" fillId="2" borderId="1" xfId="0" applyNumberFormat="1" applyFont="1" applyFill="1" applyBorder="1" applyAlignment="1">
      <alignment horizontal="right"/>
    </xf>
    <xf numFmtId="4" fontId="8" fillId="2" borderId="22" xfId="0" applyNumberFormat="1" applyFont="1" applyFill="1" applyBorder="1" applyAlignment="1">
      <alignment horizontal="right"/>
    </xf>
    <xf numFmtId="166" fontId="20" fillId="3" borderId="0" xfId="0" applyNumberFormat="1" applyFont="1" applyFill="1" applyAlignment="1">
      <alignment horizontal="center" vertical="center"/>
    </xf>
    <xf numFmtId="0" fontId="40" fillId="3" borderId="0" xfId="0" applyFont="1" applyFill="1" applyAlignment="1" applyProtection="1">
      <alignment horizontal="center" vertical="center" wrapText="1"/>
      <protection locked="0"/>
    </xf>
    <xf numFmtId="0" fontId="10" fillId="0" borderId="0" xfId="0" applyFont="1" applyAlignment="1" applyProtection="1">
      <alignment horizontal="center" vertical="center"/>
      <protection locked="0"/>
    </xf>
    <xf numFmtId="0" fontId="7" fillId="2" borderId="10" xfId="0" applyFont="1" applyFill="1" applyBorder="1"/>
    <xf numFmtId="2" fontId="39" fillId="0" borderId="39" xfId="0" applyNumberFormat="1" applyFont="1" applyBorder="1" applyAlignment="1" applyProtection="1">
      <alignment horizontal="right" vertical="center"/>
      <protection locked="0"/>
    </xf>
    <xf numFmtId="2" fontId="39" fillId="0" borderId="16" xfId="0" applyNumberFormat="1" applyFont="1" applyBorder="1" applyAlignment="1" applyProtection="1">
      <alignment horizontal="right" vertical="center"/>
      <protection locked="0"/>
    </xf>
    <xf numFmtId="2" fontId="39" fillId="0" borderId="34" xfId="0" applyNumberFormat="1" applyFont="1" applyBorder="1" applyAlignment="1" applyProtection="1">
      <alignment horizontal="right" vertical="center"/>
      <protection locked="0"/>
    </xf>
    <xf numFmtId="0" fontId="8" fillId="0" borderId="10" xfId="0" applyFont="1" applyBorder="1" applyAlignment="1" applyProtection="1">
      <alignment horizontal="left" vertical="center" wrapText="1"/>
      <protection locked="0"/>
    </xf>
    <xf numFmtId="0" fontId="8" fillId="0" borderId="11" xfId="0" applyFont="1" applyBorder="1" applyAlignment="1" applyProtection="1">
      <alignment horizontal="left" vertical="center" wrapText="1"/>
      <protection locked="0"/>
    </xf>
    <xf numFmtId="0" fontId="8" fillId="0" borderId="29"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6" fillId="0" borderId="29"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2" fontId="39" fillId="0" borderId="29" xfId="0" applyNumberFormat="1" applyFont="1" applyBorder="1" applyAlignment="1" applyProtection="1">
      <alignment horizontal="right" vertical="center"/>
      <protection locked="0"/>
    </xf>
    <xf numFmtId="2" fontId="39" fillId="0" borderId="1" xfId="0" applyNumberFormat="1" applyFont="1" applyBorder="1" applyAlignment="1" applyProtection="1">
      <alignment horizontal="right" vertical="center"/>
      <protection locked="0"/>
    </xf>
    <xf numFmtId="2" fontId="39" fillId="0" borderId="2" xfId="0" applyNumberFormat="1" applyFont="1" applyBorder="1" applyAlignment="1" applyProtection="1">
      <alignment horizontal="right" vertical="center"/>
      <protection locked="0"/>
    </xf>
    <xf numFmtId="0" fontId="21" fillId="4" borderId="40"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10" fillId="4" borderId="40"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protection locked="0"/>
    </xf>
    <xf numFmtId="0" fontId="22" fillId="4" borderId="15" xfId="0" applyFont="1" applyFill="1" applyBorder="1" applyAlignment="1" applyProtection="1">
      <alignment horizontal="center" vertical="center" wrapText="1"/>
      <protection locked="0"/>
    </xf>
    <xf numFmtId="0" fontId="23" fillId="4" borderId="55" xfId="0" applyFont="1" applyFill="1" applyBorder="1" applyAlignment="1">
      <alignment horizontal="center" vertical="center" textRotation="65"/>
    </xf>
    <xf numFmtId="0" fontId="23" fillId="4" borderId="56" xfId="0" applyFont="1" applyFill="1" applyBorder="1" applyAlignment="1">
      <alignment horizontal="center" vertical="center" textRotation="65"/>
    </xf>
    <xf numFmtId="0" fontId="23" fillId="4" borderId="57" xfId="0" applyFont="1" applyFill="1" applyBorder="1" applyAlignment="1">
      <alignment horizontal="center" vertical="center" textRotation="65"/>
    </xf>
    <xf numFmtId="4" fontId="7" fillId="2" borderId="10" xfId="0" applyNumberFormat="1" applyFont="1" applyFill="1" applyBorder="1" applyAlignment="1">
      <alignment horizontal="left"/>
    </xf>
    <xf numFmtId="4" fontId="37" fillId="2" borderId="10" xfId="0" applyNumberFormat="1" applyFont="1" applyFill="1" applyBorder="1" applyAlignment="1" applyProtection="1">
      <alignment horizontal="right"/>
      <protection locked="0"/>
    </xf>
    <xf numFmtId="4" fontId="37" fillId="2" borderId="38" xfId="0" applyNumberFormat="1" applyFont="1" applyFill="1" applyBorder="1" applyAlignment="1" applyProtection="1">
      <alignment horizontal="right"/>
      <protection locked="0"/>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20" fillId="3" borderId="1" xfId="0" applyFont="1" applyFill="1" applyBorder="1" applyAlignment="1">
      <alignment horizontal="left" vertical="center" wrapText="1"/>
    </xf>
    <xf numFmtId="0" fontId="20" fillId="3" borderId="2" xfId="0" applyFont="1" applyFill="1" applyBorder="1" applyAlignment="1">
      <alignment horizontal="left" vertical="center" wrapText="1"/>
    </xf>
    <xf numFmtId="0" fontId="7" fillId="2" borderId="1" xfId="0" applyFont="1" applyFill="1" applyBorder="1"/>
    <xf numFmtId="0" fontId="20" fillId="3" borderId="1" xfId="0" applyFont="1" applyFill="1" applyBorder="1" applyAlignment="1">
      <alignment horizontal="left" vertical="center"/>
    </xf>
    <xf numFmtId="0" fontId="20" fillId="3" borderId="2" xfId="0" applyFont="1" applyFill="1" applyBorder="1" applyAlignment="1">
      <alignment horizontal="left" vertical="center"/>
    </xf>
    <xf numFmtId="0" fontId="8" fillId="3" borderId="29" xfId="0" applyFont="1" applyFill="1" applyBorder="1" applyAlignment="1" applyProtection="1">
      <alignment horizontal="center" vertical="center" wrapText="1"/>
      <protection locked="0"/>
    </xf>
    <xf numFmtId="0" fontId="8" fillId="3" borderId="1" xfId="0" applyFont="1" applyFill="1" applyBorder="1" applyAlignment="1" applyProtection="1">
      <alignment horizontal="center" vertical="center" wrapText="1"/>
      <protection locked="0"/>
    </xf>
    <xf numFmtId="4" fontId="8" fillId="3" borderId="9" xfId="0" applyNumberFormat="1" applyFont="1" applyFill="1" applyBorder="1" applyAlignment="1">
      <alignment horizontal="right" vertical="center"/>
    </xf>
    <xf numFmtId="4" fontId="8" fillId="3" borderId="38" xfId="0" applyNumberFormat="1" applyFont="1" applyFill="1" applyBorder="1" applyAlignment="1">
      <alignment horizontal="right" vertical="center"/>
    </xf>
    <xf numFmtId="43" fontId="8" fillId="3" borderId="29" xfId="1" applyFont="1" applyFill="1" applyBorder="1" applyAlignment="1">
      <alignment horizontal="center" vertical="center" wrapText="1"/>
    </xf>
    <xf numFmtId="43" fontId="8" fillId="3" borderId="1" xfId="1" applyFont="1" applyFill="1" applyBorder="1" applyAlignment="1">
      <alignment horizontal="center" vertical="center" wrapText="1"/>
    </xf>
    <xf numFmtId="43" fontId="20" fillId="3" borderId="1" xfId="1" applyFont="1" applyFill="1" applyBorder="1" applyAlignment="1">
      <alignment horizontal="center" vertical="center" wrapText="1"/>
    </xf>
    <xf numFmtId="0" fontId="22" fillId="6" borderId="9" xfId="0" applyFont="1" applyFill="1" applyBorder="1" applyAlignment="1">
      <alignment horizontal="left" vertical="center" wrapText="1"/>
    </xf>
    <xf numFmtId="0" fontId="22" fillId="6" borderId="10" xfId="0" applyFont="1" applyFill="1" applyBorder="1" applyAlignment="1">
      <alignment horizontal="left" vertical="center" wrapText="1"/>
    </xf>
    <xf numFmtId="0" fontId="20" fillId="3" borderId="10" xfId="0" applyFont="1" applyFill="1" applyBorder="1" applyAlignment="1">
      <alignment horizontal="left" vertical="center" wrapText="1"/>
    </xf>
    <xf numFmtId="0" fontId="20" fillId="3" borderId="11" xfId="0" applyFont="1" applyFill="1" applyBorder="1" applyAlignment="1">
      <alignment horizontal="left" vertical="center" wrapText="1"/>
    </xf>
    <xf numFmtId="0" fontId="8" fillId="3" borderId="9" xfId="0" applyFont="1" applyFill="1" applyBorder="1" applyAlignment="1">
      <alignment horizontal="left" vertical="center"/>
    </xf>
    <xf numFmtId="0" fontId="8" fillId="3" borderId="10" xfId="0" applyFont="1" applyFill="1" applyBorder="1" applyAlignment="1">
      <alignment horizontal="left" vertical="center"/>
    </xf>
    <xf numFmtId="0" fontId="8" fillId="3" borderId="11" xfId="0" applyFont="1" applyFill="1" applyBorder="1" applyAlignment="1">
      <alignment horizontal="left" vertical="center"/>
    </xf>
    <xf numFmtId="0" fontId="10" fillId="3" borderId="39" xfId="0" applyFont="1" applyFill="1" applyBorder="1" applyAlignment="1">
      <alignment horizontal="left" vertical="center"/>
    </xf>
    <xf numFmtId="0" fontId="10" fillId="3" borderId="16" xfId="0" applyFont="1" applyFill="1" applyBorder="1" applyAlignment="1">
      <alignment horizontal="left" vertical="center"/>
    </xf>
    <xf numFmtId="0" fontId="10" fillId="3" borderId="34" xfId="0" applyFont="1" applyFill="1" applyBorder="1" applyAlignment="1">
      <alignment horizontal="left" vertical="center"/>
    </xf>
    <xf numFmtId="0" fontId="22" fillId="4" borderId="21" xfId="0" applyFont="1" applyFill="1" applyBorder="1" applyAlignment="1" applyProtection="1">
      <alignment horizontal="left" vertical="center"/>
      <protection locked="0"/>
    </xf>
    <xf numFmtId="0" fontId="22" fillId="4" borderId="0" xfId="0" applyFont="1" applyFill="1" applyAlignment="1" applyProtection="1">
      <alignment horizontal="left" vertical="center"/>
      <protection locked="0"/>
    </xf>
    <xf numFmtId="0" fontId="22" fillId="4" borderId="12" xfId="0" applyFont="1" applyFill="1" applyBorder="1" applyAlignment="1" applyProtection="1">
      <alignment horizontal="left" vertical="center"/>
      <protection locked="0"/>
    </xf>
    <xf numFmtId="0" fontId="28" fillId="2" borderId="21" xfId="0" applyFont="1" applyFill="1" applyBorder="1" applyAlignment="1">
      <alignment horizontal="center" wrapText="1"/>
    </xf>
    <xf numFmtId="0" fontId="28" fillId="2" borderId="0" xfId="0" applyFont="1" applyFill="1" applyAlignment="1">
      <alignment horizontal="center" wrapText="1"/>
    </xf>
    <xf numFmtId="0" fontId="28" fillId="2" borderId="12" xfId="0" applyFont="1" applyFill="1" applyBorder="1" applyAlignment="1">
      <alignment horizontal="center" wrapText="1"/>
    </xf>
    <xf numFmtId="0" fontId="29" fillId="3" borderId="5" xfId="0" applyFont="1" applyFill="1" applyBorder="1" applyAlignment="1">
      <alignment horizontal="center" vertical="center"/>
    </xf>
    <xf numFmtId="0" fontId="29" fillId="3" borderId="6" xfId="0" applyFont="1" applyFill="1" applyBorder="1" applyAlignment="1">
      <alignment horizontal="center" vertical="center"/>
    </xf>
    <xf numFmtId="0" fontId="29" fillId="3" borderId="7" xfId="0" applyFont="1" applyFill="1" applyBorder="1" applyAlignment="1">
      <alignment horizontal="center" vertical="center"/>
    </xf>
    <xf numFmtId="0" fontId="20" fillId="3" borderId="35" xfId="0" applyFont="1" applyFill="1" applyBorder="1" applyAlignment="1" applyProtection="1">
      <alignment horizontal="left" vertical="top" wrapText="1"/>
      <protection locked="0"/>
    </xf>
    <xf numFmtId="0" fontId="20" fillId="3" borderId="13" xfId="0" applyFont="1" applyFill="1" applyBorder="1" applyAlignment="1" applyProtection="1">
      <alignment horizontal="left" vertical="top" wrapText="1"/>
      <protection locked="0"/>
    </xf>
    <xf numFmtId="0" fontId="20" fillId="3" borderId="51" xfId="0" applyFont="1" applyFill="1" applyBorder="1" applyAlignment="1" applyProtection="1">
      <alignment horizontal="left" vertical="top" wrapText="1"/>
      <protection locked="0"/>
    </xf>
    <xf numFmtId="0" fontId="20" fillId="3" borderId="21" xfId="0" applyFont="1" applyFill="1" applyBorder="1" applyAlignment="1" applyProtection="1">
      <alignment horizontal="left" vertical="top" wrapText="1"/>
      <protection locked="0"/>
    </xf>
    <xf numFmtId="0" fontId="20" fillId="3" borderId="0" xfId="0" applyFont="1" applyFill="1" applyAlignment="1" applyProtection="1">
      <alignment horizontal="left" vertical="top" wrapText="1"/>
      <protection locked="0"/>
    </xf>
    <xf numFmtId="0" fontId="20" fillId="3" borderId="50" xfId="0" applyFont="1" applyFill="1" applyBorder="1" applyAlignment="1" applyProtection="1">
      <alignment horizontal="left" vertical="top" wrapText="1"/>
      <protection locked="0"/>
    </xf>
    <xf numFmtId="0" fontId="20" fillId="3" borderId="36" xfId="0" applyFont="1" applyFill="1" applyBorder="1" applyAlignment="1" applyProtection="1">
      <alignment horizontal="left" vertical="top" wrapText="1"/>
      <protection locked="0"/>
    </xf>
    <xf numFmtId="0" fontId="20" fillId="3" borderId="10" xfId="0" applyFont="1" applyFill="1" applyBorder="1" applyAlignment="1" applyProtection="1">
      <alignment horizontal="left" vertical="top" wrapText="1"/>
      <protection locked="0"/>
    </xf>
    <xf numFmtId="0" fontId="20" fillId="3" borderId="11" xfId="0" applyFont="1" applyFill="1" applyBorder="1" applyAlignment="1" applyProtection="1">
      <alignment horizontal="left" vertical="top" wrapText="1"/>
      <protection locked="0"/>
    </xf>
    <xf numFmtId="4" fontId="7" fillId="9" borderId="40" xfId="0" applyNumberFormat="1" applyFont="1" applyFill="1" applyBorder="1" applyAlignment="1">
      <alignment horizontal="left"/>
    </xf>
    <xf numFmtId="4" fontId="7" fillId="9" borderId="19" xfId="0" applyNumberFormat="1" applyFont="1" applyFill="1" applyBorder="1" applyAlignment="1">
      <alignment horizontal="left"/>
    </xf>
    <xf numFmtId="166" fontId="7" fillId="9" borderId="19" xfId="0" applyNumberFormat="1" applyFont="1" applyFill="1" applyBorder="1" applyAlignment="1">
      <alignment horizontal="right"/>
    </xf>
    <xf numFmtId="166" fontId="7" fillId="9" borderId="15" xfId="0" applyNumberFormat="1" applyFont="1" applyFill="1" applyBorder="1" applyAlignment="1">
      <alignment horizontal="right"/>
    </xf>
    <xf numFmtId="4" fontId="17" fillId="2" borderId="6" xfId="0" applyNumberFormat="1" applyFont="1" applyFill="1" applyBorder="1" applyAlignment="1" applyProtection="1">
      <alignment horizontal="center"/>
      <protection locked="0"/>
    </xf>
    <xf numFmtId="4" fontId="17" fillId="2" borderId="7" xfId="0" applyNumberFormat="1" applyFont="1" applyFill="1" applyBorder="1" applyAlignment="1" applyProtection="1">
      <alignment horizontal="center"/>
      <protection locked="0"/>
    </xf>
    <xf numFmtId="0" fontId="22" fillId="8" borderId="23" xfId="0" applyFont="1" applyFill="1" applyBorder="1" applyAlignment="1">
      <alignment horizontal="center" vertical="center" wrapText="1"/>
    </xf>
    <xf numFmtId="0" fontId="22" fillId="8" borderId="1" xfId="0" applyFont="1" applyFill="1" applyBorder="1" applyAlignment="1">
      <alignment horizontal="center" vertical="center" wrapText="1"/>
    </xf>
    <xf numFmtId="0" fontId="38" fillId="8" borderId="1" xfId="0" applyFont="1" applyFill="1" applyBorder="1" applyAlignment="1">
      <alignment horizontal="left" vertical="center" wrapText="1"/>
    </xf>
    <xf numFmtId="0" fontId="38" fillId="8" borderId="2" xfId="0" applyFont="1" applyFill="1" applyBorder="1" applyAlignment="1">
      <alignment horizontal="left" vertical="center" wrapText="1"/>
    </xf>
    <xf numFmtId="0" fontId="21" fillId="3" borderId="21" xfId="0" applyFont="1" applyFill="1" applyBorder="1" applyAlignment="1" applyProtection="1">
      <alignment horizontal="left" vertical="center" wrapText="1"/>
      <protection locked="0"/>
    </xf>
    <xf numFmtId="0" fontId="21" fillId="3" borderId="0" xfId="0" applyFont="1" applyFill="1" applyAlignment="1" applyProtection="1">
      <alignment horizontal="left" vertical="center" wrapText="1"/>
      <protection locked="0"/>
    </xf>
    <xf numFmtId="0" fontId="21" fillId="3" borderId="23"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protection locked="0"/>
    </xf>
    <xf numFmtId="0" fontId="21" fillId="3" borderId="27" xfId="0" applyFont="1" applyFill="1" applyBorder="1" applyAlignment="1" applyProtection="1">
      <alignment horizontal="left" vertical="center" wrapText="1"/>
      <protection locked="0"/>
    </xf>
    <xf numFmtId="165" fontId="20" fillId="3" borderId="0" xfId="0" applyNumberFormat="1" applyFont="1" applyFill="1" applyAlignment="1" applyProtection="1">
      <alignment horizontal="center" vertical="center"/>
      <protection locked="0"/>
    </xf>
    <xf numFmtId="165" fontId="20" fillId="3" borderId="12" xfId="0" applyNumberFormat="1" applyFont="1" applyFill="1" applyBorder="1" applyAlignment="1" applyProtection="1">
      <alignment horizontal="center" vertical="center"/>
      <protection locked="0"/>
    </xf>
    <xf numFmtId="0" fontId="20" fillId="3" borderId="1" xfId="0" applyFont="1" applyFill="1" applyBorder="1" applyAlignment="1" applyProtection="1">
      <alignment horizontal="left" vertical="center" wrapText="1"/>
      <protection locked="0"/>
    </xf>
    <xf numFmtId="0" fontId="20" fillId="3" borderId="22" xfId="0" applyFont="1" applyFill="1" applyBorder="1" applyAlignment="1" applyProtection="1">
      <alignment horizontal="left" vertical="center" wrapText="1"/>
      <protection locked="0"/>
    </xf>
    <xf numFmtId="0" fontId="20" fillId="3" borderId="1" xfId="0" applyFont="1" applyFill="1" applyBorder="1" applyAlignment="1" applyProtection="1">
      <alignment horizontal="left" vertical="center"/>
      <protection locked="0"/>
    </xf>
    <xf numFmtId="0" fontId="20" fillId="3" borderId="2" xfId="0" applyFont="1" applyFill="1" applyBorder="1" applyAlignment="1" applyProtection="1">
      <alignment horizontal="left" vertical="center"/>
      <protection locked="0"/>
    </xf>
    <xf numFmtId="0" fontId="20" fillId="3" borderId="2" xfId="0" applyFont="1" applyFill="1" applyBorder="1" applyAlignment="1" applyProtection="1">
      <alignment horizontal="left" vertical="center" wrapText="1"/>
      <protection locked="0"/>
    </xf>
    <xf numFmtId="0" fontId="21" fillId="3" borderId="2"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protection locked="0"/>
    </xf>
    <xf numFmtId="0" fontId="20" fillId="3" borderId="2" xfId="0" applyFont="1" applyFill="1" applyBorder="1" applyAlignment="1" applyProtection="1">
      <alignment horizontal="center" vertical="center"/>
      <protection locked="0"/>
    </xf>
    <xf numFmtId="0" fontId="21" fillId="3" borderId="16" xfId="0" applyFont="1" applyFill="1" applyBorder="1" applyAlignment="1" applyProtection="1">
      <alignment horizontal="center" vertical="center"/>
      <protection locked="0"/>
    </xf>
    <xf numFmtId="0" fontId="21" fillId="3" borderId="34" xfId="0" applyFont="1" applyFill="1" applyBorder="1" applyAlignment="1" applyProtection="1">
      <alignment horizontal="center" vertical="center"/>
      <protection locked="0"/>
    </xf>
    <xf numFmtId="0" fontId="21" fillId="3" borderId="22" xfId="0" applyFont="1" applyFill="1" applyBorder="1" applyAlignment="1" applyProtection="1">
      <alignment horizontal="center" vertical="center"/>
      <protection locked="0"/>
    </xf>
    <xf numFmtId="0" fontId="21" fillId="3" borderId="10" xfId="0" applyFont="1" applyFill="1" applyBorder="1" applyAlignment="1" applyProtection="1">
      <alignment horizontal="center" vertical="center" wrapText="1"/>
      <protection locked="0"/>
    </xf>
    <xf numFmtId="0" fontId="21" fillId="3" borderId="11" xfId="0" applyFont="1" applyFill="1" applyBorder="1" applyAlignment="1" applyProtection="1">
      <alignment horizontal="center" vertical="center" wrapText="1"/>
      <protection locked="0"/>
    </xf>
    <xf numFmtId="0" fontId="22" fillId="6" borderId="32" xfId="0" applyFont="1" applyFill="1" applyBorder="1" applyAlignment="1">
      <alignment horizontal="center" vertical="center" wrapText="1"/>
    </xf>
    <xf numFmtId="0" fontId="22" fillId="6" borderId="31" xfId="0" applyFont="1" applyFill="1" applyBorder="1" applyAlignment="1">
      <alignment horizontal="center" vertical="center" wrapText="1"/>
    </xf>
    <xf numFmtId="0" fontId="2" fillId="6" borderId="17" xfId="0" applyFont="1" applyFill="1" applyBorder="1" applyAlignment="1" applyProtection="1">
      <alignment horizontal="left" vertical="center"/>
      <protection locked="0"/>
    </xf>
    <xf numFmtId="0" fontId="2" fillId="6" borderId="30" xfId="0" applyFont="1" applyFill="1" applyBorder="1" applyAlignment="1" applyProtection="1">
      <alignment horizontal="left" vertical="center"/>
      <protection locked="0"/>
    </xf>
    <xf numFmtId="0" fontId="2" fillId="6" borderId="33" xfId="0" applyFont="1" applyFill="1" applyBorder="1" applyAlignment="1" applyProtection="1">
      <alignment horizontal="left" vertical="center"/>
      <protection locked="0"/>
    </xf>
    <xf numFmtId="0" fontId="17" fillId="2" borderId="41" xfId="0" applyFont="1" applyFill="1" applyBorder="1" applyAlignment="1" applyProtection="1">
      <alignment horizontal="center" vertical="center"/>
      <protection locked="0"/>
    </xf>
    <xf numFmtId="0" fontId="17" fillId="2" borderId="42" xfId="0" applyFont="1" applyFill="1" applyBorder="1" applyAlignment="1" applyProtection="1">
      <alignment horizontal="center" vertical="center"/>
      <protection locked="0"/>
    </xf>
    <xf numFmtId="49" fontId="25" fillId="2" borderId="23" xfId="0" applyNumberFormat="1" applyFont="1" applyFill="1" applyBorder="1" applyAlignment="1" applyProtection="1">
      <alignment horizontal="center" vertical="center" wrapText="1" readingOrder="1"/>
      <protection locked="0"/>
    </xf>
    <xf numFmtId="49" fontId="25" fillId="2" borderId="1" xfId="0" applyNumberFormat="1" applyFont="1" applyFill="1" applyBorder="1" applyAlignment="1" applyProtection="1">
      <alignment horizontal="center" vertical="center" wrapText="1" readingOrder="1"/>
      <protection locked="0"/>
    </xf>
    <xf numFmtId="49" fontId="25" fillId="2" borderId="22" xfId="0" applyNumberFormat="1" applyFont="1" applyFill="1" applyBorder="1" applyAlignment="1" applyProtection="1">
      <alignment horizontal="center" vertical="center" wrapText="1" readingOrder="1"/>
      <protection locked="0"/>
    </xf>
    <xf numFmtId="0" fontId="17" fillId="2" borderId="16" xfId="0" applyFont="1" applyFill="1" applyBorder="1" applyAlignment="1" applyProtection="1">
      <alignment horizontal="center" vertical="center"/>
      <protection locked="0"/>
    </xf>
    <xf numFmtId="0" fontId="17" fillId="3" borderId="40" xfId="0" applyFont="1" applyFill="1" applyBorder="1" applyAlignment="1" applyProtection="1">
      <alignment horizontal="left" vertical="center" wrapText="1"/>
      <protection locked="0"/>
    </xf>
    <xf numFmtId="0" fontId="17" fillId="3" borderId="19" xfId="0" applyFont="1" applyFill="1" applyBorder="1" applyAlignment="1" applyProtection="1">
      <alignment horizontal="left" vertical="center" wrapText="1"/>
      <protection locked="0"/>
    </xf>
    <xf numFmtId="164" fontId="25" fillId="2" borderId="45" xfId="0" applyNumberFormat="1" applyFont="1" applyFill="1" applyBorder="1" applyAlignment="1" applyProtection="1">
      <alignment horizontal="center" vertical="center" wrapText="1" readingOrder="1"/>
      <protection locked="0"/>
    </xf>
    <xf numFmtId="164" fontId="25" fillId="2" borderId="37" xfId="0" applyNumberFormat="1" applyFont="1" applyFill="1" applyBorder="1" applyAlignment="1" applyProtection="1">
      <alignment horizontal="center" vertical="center" wrapText="1" readingOrder="1"/>
      <protection locked="0"/>
    </xf>
    <xf numFmtId="164" fontId="25" fillId="2" borderId="27" xfId="0" applyNumberFormat="1" applyFont="1" applyFill="1" applyBorder="1" applyAlignment="1" applyProtection="1">
      <alignment horizontal="center" vertical="center" wrapText="1" readingOrder="1"/>
      <protection locked="0"/>
    </xf>
    <xf numFmtId="164" fontId="25" fillId="2" borderId="12" xfId="0" applyNumberFormat="1" applyFont="1" applyFill="1" applyBorder="1" applyAlignment="1" applyProtection="1">
      <alignment horizontal="center" vertical="center" wrapText="1" readingOrder="1"/>
      <protection locked="0"/>
    </xf>
    <xf numFmtId="164" fontId="25" fillId="2" borderId="28" xfId="0" applyNumberFormat="1" applyFont="1" applyFill="1" applyBorder="1" applyAlignment="1" applyProtection="1">
      <alignment horizontal="center" vertical="center" wrapText="1" readingOrder="1"/>
      <protection locked="0"/>
    </xf>
    <xf numFmtId="164" fontId="25" fillId="2" borderId="7" xfId="0" applyNumberFormat="1" applyFont="1" applyFill="1" applyBorder="1" applyAlignment="1" applyProtection="1">
      <alignment horizontal="center" vertical="center" wrapText="1" readingOrder="1"/>
      <protection locked="0"/>
    </xf>
    <xf numFmtId="0" fontId="17" fillId="3" borderId="19" xfId="0" applyFont="1" applyFill="1" applyBorder="1" applyAlignment="1" applyProtection="1">
      <alignment horizontal="center" vertical="center"/>
      <protection locked="0"/>
    </xf>
    <xf numFmtId="0" fontId="17" fillId="3" borderId="15" xfId="0" applyFont="1" applyFill="1" applyBorder="1" applyAlignment="1" applyProtection="1">
      <alignment horizontal="center" vertical="center"/>
      <protection locked="0"/>
    </xf>
    <xf numFmtId="0" fontId="17" fillId="2" borderId="41" xfId="0" applyFont="1" applyFill="1" applyBorder="1" applyAlignment="1" applyProtection="1">
      <alignment horizontal="center" vertical="center" wrapText="1"/>
      <protection locked="0"/>
    </xf>
    <xf numFmtId="0" fontId="17" fillId="2" borderId="16" xfId="0" applyFont="1" applyFill="1" applyBorder="1" applyAlignment="1" applyProtection="1">
      <alignment horizontal="center" vertical="center" wrapText="1"/>
      <protection locked="0"/>
    </xf>
    <xf numFmtId="0" fontId="17" fillId="2" borderId="42" xfId="0" applyFont="1" applyFill="1" applyBorder="1" applyAlignment="1" applyProtection="1">
      <alignment horizontal="center" vertical="center" wrapText="1"/>
      <protection locked="0"/>
    </xf>
    <xf numFmtId="43" fontId="8" fillId="3" borderId="2" xfId="1" applyFont="1" applyFill="1" applyBorder="1" applyAlignment="1" applyProtection="1">
      <alignment vertical="center"/>
    </xf>
    <xf numFmtId="0" fontId="8" fillId="3" borderId="29" xfId="0" applyFont="1" applyFill="1" applyBorder="1" applyAlignment="1" applyProtection="1">
      <alignment horizontal="left" vertical="center" wrapText="1"/>
      <protection locked="0"/>
    </xf>
    <xf numFmtId="43" fontId="8" fillId="3" borderId="29" xfId="1" applyFont="1" applyFill="1" applyBorder="1" applyAlignment="1" applyProtection="1">
      <alignment horizontal="right" vertical="center" wrapText="1"/>
      <protection locked="0"/>
    </xf>
    <xf numFmtId="43" fontId="8" fillId="3" borderId="1" xfId="1" applyFont="1" applyFill="1" applyBorder="1" applyAlignment="1" applyProtection="1">
      <alignment horizontal="right" vertical="center" wrapText="1"/>
      <protection locked="0"/>
    </xf>
    <xf numFmtId="0" fontId="20" fillId="3" borderId="1" xfId="0" applyFont="1" applyFill="1" applyBorder="1" applyAlignment="1" applyProtection="1">
      <alignment horizontal="right" vertical="center" wrapText="1"/>
      <protection locked="0"/>
    </xf>
    <xf numFmtId="0" fontId="20" fillId="0" borderId="35" xfId="0" applyFont="1" applyBorder="1" applyAlignment="1" applyProtection="1">
      <alignment horizontal="center" vertical="center" wrapText="1"/>
      <protection locked="0"/>
    </xf>
    <xf numFmtId="0" fontId="20" fillId="0" borderId="13" xfId="0" applyFont="1" applyBorder="1" applyAlignment="1" applyProtection="1">
      <alignment horizontal="center" vertical="center" wrapText="1"/>
      <protection locked="0"/>
    </xf>
    <xf numFmtId="0" fontId="20" fillId="0" borderId="51" xfId="0" applyFont="1" applyBorder="1" applyAlignment="1" applyProtection="1">
      <alignment horizontal="center" vertical="center" wrapText="1"/>
      <protection locked="0"/>
    </xf>
    <xf numFmtId="0" fontId="20" fillId="0" borderId="21" xfId="0" applyFont="1" applyBorder="1" applyAlignment="1" applyProtection="1">
      <alignment horizontal="center" vertical="center" wrapText="1"/>
      <protection locked="0"/>
    </xf>
    <xf numFmtId="0" fontId="20" fillId="0" borderId="0" xfId="0" applyFont="1" applyAlignment="1" applyProtection="1">
      <alignment horizontal="center" vertical="center" wrapText="1"/>
      <protection locked="0"/>
    </xf>
    <xf numFmtId="0" fontId="20" fillId="0" borderId="50" xfId="0" applyFont="1" applyBorder="1" applyAlignment="1" applyProtection="1">
      <alignment horizontal="center" vertical="center" wrapText="1"/>
      <protection locked="0"/>
    </xf>
    <xf numFmtId="0" fontId="20" fillId="0" borderId="5" xfId="0" applyFont="1" applyBorder="1" applyAlignment="1" applyProtection="1">
      <alignment horizontal="center" vertical="center" wrapText="1"/>
      <protection locked="0"/>
    </xf>
    <xf numFmtId="0" fontId="20" fillId="0" borderId="6" xfId="0" applyFont="1" applyBorder="1" applyAlignment="1" applyProtection="1">
      <alignment horizontal="center" vertical="center" wrapText="1"/>
      <protection locked="0"/>
    </xf>
    <xf numFmtId="0" fontId="20" fillId="0" borderId="46" xfId="0" applyFont="1" applyBorder="1" applyAlignment="1" applyProtection="1">
      <alignment horizontal="center" vertical="center" wrapText="1"/>
      <protection locked="0"/>
    </xf>
    <xf numFmtId="0" fontId="20" fillId="3" borderId="62" xfId="0" applyFont="1" applyFill="1" applyBorder="1" applyAlignment="1" applyProtection="1">
      <alignment horizontal="center" vertical="center" wrapText="1"/>
      <protection locked="0"/>
    </xf>
    <xf numFmtId="0" fontId="20" fillId="3" borderId="63" xfId="0" applyFont="1" applyFill="1" applyBorder="1" applyAlignment="1" applyProtection="1">
      <alignment horizontal="center" vertical="center" wrapText="1"/>
      <protection locked="0"/>
    </xf>
    <xf numFmtId="0" fontId="20" fillId="3" borderId="61" xfId="0" applyFont="1" applyFill="1" applyBorder="1" applyAlignment="1" applyProtection="1">
      <alignment horizontal="center" vertical="center" wrapText="1"/>
      <protection locked="0"/>
    </xf>
    <xf numFmtId="0" fontId="8" fillId="3" borderId="39" xfId="0" applyFont="1" applyFill="1" applyBorder="1" applyAlignment="1">
      <alignment horizontal="left" vertical="center"/>
    </xf>
    <xf numFmtId="0" fontId="8" fillId="3" borderId="16" xfId="0" applyFont="1" applyFill="1" applyBorder="1" applyAlignment="1">
      <alignment horizontal="left" vertical="center"/>
    </xf>
    <xf numFmtId="0" fontId="8" fillId="3" borderId="34" xfId="0" applyFont="1" applyFill="1" applyBorder="1" applyAlignment="1">
      <alignment horizontal="left" vertical="center"/>
    </xf>
    <xf numFmtId="2" fontId="16" fillId="0" borderId="29" xfId="0" applyNumberFormat="1" applyFont="1" applyBorder="1" applyAlignment="1" applyProtection="1">
      <alignment horizontal="right" vertical="center"/>
      <protection locked="0"/>
    </xf>
    <xf numFmtId="2" fontId="16" fillId="0" borderId="1" xfId="0" applyNumberFormat="1" applyFont="1" applyBorder="1" applyAlignment="1" applyProtection="1">
      <alignment horizontal="right" vertical="center"/>
      <protection locked="0"/>
    </xf>
    <xf numFmtId="2" fontId="16" fillId="0" borderId="2" xfId="0" applyNumberFormat="1" applyFont="1" applyBorder="1" applyAlignment="1" applyProtection="1">
      <alignment horizontal="right" vertical="center"/>
      <protection locked="0"/>
    </xf>
    <xf numFmtId="43" fontId="8" fillId="2" borderId="29" xfId="1" applyFont="1" applyFill="1" applyBorder="1" applyAlignment="1" applyProtection="1">
      <alignment horizontal="right" vertical="center" wrapText="1"/>
    </xf>
    <xf numFmtId="43" fontId="8" fillId="2" borderId="1" xfId="1" applyFont="1" applyFill="1" applyBorder="1" applyAlignment="1" applyProtection="1">
      <alignment horizontal="right" vertical="center" wrapText="1"/>
    </xf>
    <xf numFmtId="0" fontId="10" fillId="4" borderId="29"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4" borderId="22"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43" fontId="31" fillId="2" borderId="29" xfId="1" applyFont="1" applyFill="1" applyBorder="1" applyAlignment="1" applyProtection="1">
      <alignment vertical="center"/>
    </xf>
    <xf numFmtId="43" fontId="31" fillId="2" borderId="2" xfId="1" applyFont="1" applyFill="1" applyBorder="1" applyAlignment="1" applyProtection="1">
      <alignment vertical="center"/>
    </xf>
    <xf numFmtId="43" fontId="31" fillId="2" borderId="29" xfId="1" applyFont="1" applyFill="1" applyBorder="1" applyAlignment="1" applyProtection="1">
      <alignment vertical="center"/>
      <protection locked="0"/>
    </xf>
    <xf numFmtId="43" fontId="31" fillId="2" borderId="2" xfId="1" applyFont="1" applyFill="1" applyBorder="1" applyAlignment="1" applyProtection="1">
      <alignment vertical="center"/>
      <protection locked="0"/>
    </xf>
    <xf numFmtId="0" fontId="8" fillId="2" borderId="29" xfId="0" applyFont="1" applyFill="1" applyBorder="1" applyAlignment="1" applyProtection="1">
      <alignment horizontal="lef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left" vertical="center" wrapText="1"/>
      <protection locked="0"/>
    </xf>
    <xf numFmtId="0" fontId="8" fillId="2" borderId="9" xfId="0" applyFont="1" applyFill="1" applyBorder="1" applyAlignment="1">
      <alignment horizontal="left" vertical="center"/>
    </xf>
    <xf numFmtId="0" fontId="8" fillId="2" borderId="10" xfId="0" applyFont="1" applyFill="1" applyBorder="1" applyAlignment="1">
      <alignment horizontal="left" vertical="center"/>
    </xf>
    <xf numFmtId="0" fontId="8" fillId="2" borderId="11" xfId="0" applyFont="1" applyFill="1" applyBorder="1" applyAlignment="1">
      <alignment horizontal="left" vertical="center"/>
    </xf>
    <xf numFmtId="4" fontId="22" fillId="4" borderId="9" xfId="0" applyNumberFormat="1" applyFont="1" applyFill="1" applyBorder="1" applyAlignment="1">
      <alignment horizontal="right" vertical="center"/>
    </xf>
    <xf numFmtId="4" fontId="22" fillId="4" borderId="38" xfId="0" applyNumberFormat="1" applyFont="1" applyFill="1" applyBorder="1" applyAlignment="1">
      <alignment horizontal="right" vertical="center"/>
    </xf>
    <xf numFmtId="43" fontId="31" fillId="2" borderId="29" xfId="4" applyFont="1" applyFill="1" applyBorder="1" applyAlignment="1" applyProtection="1">
      <alignment vertical="center"/>
    </xf>
    <xf numFmtId="43" fontId="31" fillId="2" borderId="2" xfId="4" applyFont="1" applyFill="1" applyBorder="1" applyAlignment="1" applyProtection="1">
      <alignment vertical="center"/>
    </xf>
    <xf numFmtId="0" fontId="10" fillId="4" borderId="39" xfId="0" applyFont="1" applyFill="1" applyBorder="1" applyAlignment="1">
      <alignment horizontal="left" vertical="center" wrapText="1"/>
    </xf>
    <xf numFmtId="0" fontId="10" fillId="4" borderId="16" xfId="0" applyFont="1" applyFill="1" applyBorder="1" applyAlignment="1">
      <alignment horizontal="left" vertical="center" wrapText="1"/>
    </xf>
    <xf numFmtId="0" fontId="10" fillId="4" borderId="42" xfId="0" applyFont="1" applyFill="1" applyBorder="1" applyAlignment="1">
      <alignment horizontal="left" vertical="center" wrapText="1"/>
    </xf>
    <xf numFmtId="43" fontId="8" fillId="3" borderId="29" xfId="4" applyFont="1" applyFill="1" applyBorder="1" applyAlignment="1" applyProtection="1">
      <alignment horizontal="right" vertical="center" wrapText="1"/>
    </xf>
    <xf numFmtId="0" fontId="10" fillId="4" borderId="2" xfId="0" applyFont="1" applyFill="1" applyBorder="1" applyAlignment="1">
      <alignment horizontal="left" vertical="center" wrapText="1"/>
    </xf>
    <xf numFmtId="0" fontId="2" fillId="4" borderId="32" xfId="0" applyFont="1" applyFill="1" applyBorder="1" applyAlignment="1">
      <alignment horizontal="center" vertical="center"/>
    </xf>
    <xf numFmtId="0" fontId="22" fillId="4" borderId="33" xfId="0" applyFont="1" applyFill="1" applyBorder="1" applyAlignment="1">
      <alignment horizontal="center" vertical="center"/>
    </xf>
    <xf numFmtId="0" fontId="22" fillId="4" borderId="9" xfId="0" applyFont="1" applyFill="1" applyBorder="1" applyAlignment="1">
      <alignment horizontal="left" vertical="center" wrapText="1"/>
    </xf>
    <xf numFmtId="0" fontId="23" fillId="4" borderId="10" xfId="0" applyFont="1" applyFill="1" applyBorder="1" applyAlignment="1">
      <alignment horizontal="left" vertical="center"/>
    </xf>
    <xf numFmtId="0" fontId="23" fillId="4" borderId="11" xfId="0" applyFont="1" applyFill="1" applyBorder="1" applyAlignment="1">
      <alignment horizontal="left" vertical="center"/>
    </xf>
    <xf numFmtId="0" fontId="2" fillId="4" borderId="9" xfId="0" applyFont="1" applyFill="1" applyBorder="1" applyAlignment="1">
      <alignment horizontal="center" vertical="center"/>
    </xf>
    <xf numFmtId="0" fontId="23" fillId="4" borderId="11" xfId="0" applyFont="1" applyFill="1" applyBorder="1" applyAlignment="1">
      <alignment horizontal="center" vertical="center"/>
    </xf>
    <xf numFmtId="4" fontId="22" fillId="4" borderId="32" xfId="0" applyNumberFormat="1" applyFont="1" applyFill="1" applyBorder="1" applyAlignment="1">
      <alignment horizontal="right" vertical="center"/>
    </xf>
    <xf numFmtId="4" fontId="22" fillId="4" borderId="31" xfId="0" applyNumberFormat="1" applyFont="1" applyFill="1" applyBorder="1" applyAlignment="1">
      <alignment horizontal="right" vertical="center"/>
    </xf>
    <xf numFmtId="0" fontId="8" fillId="3" borderId="39" xfId="0" applyFont="1" applyFill="1" applyBorder="1" applyAlignment="1">
      <alignment horizontal="left" vertical="center" wrapText="1"/>
    </xf>
    <xf numFmtId="0" fontId="20" fillId="3" borderId="16" xfId="0" applyFont="1" applyFill="1" applyBorder="1" applyAlignment="1">
      <alignment horizontal="left" vertical="center" wrapText="1"/>
    </xf>
    <xf numFmtId="0" fontId="20" fillId="3" borderId="34" xfId="0" applyFont="1" applyFill="1" applyBorder="1" applyAlignment="1">
      <alignment horizontal="left" vertical="center" wrapText="1"/>
    </xf>
    <xf numFmtId="0" fontId="8" fillId="3" borderId="28" xfId="0" applyFont="1" applyFill="1" applyBorder="1" applyAlignment="1">
      <alignment horizontal="left" vertical="center"/>
    </xf>
    <xf numFmtId="0" fontId="20" fillId="3" borderId="6" xfId="0" applyFont="1" applyFill="1" applyBorder="1" applyAlignment="1">
      <alignment horizontal="left" vertical="center"/>
    </xf>
    <xf numFmtId="0" fontId="20" fillId="3" borderId="46" xfId="0" applyFont="1" applyFill="1" applyBorder="1" applyAlignment="1">
      <alignment horizontal="left" vertical="center"/>
    </xf>
    <xf numFmtId="43" fontId="8" fillId="3" borderId="28" xfId="1" applyFont="1" applyFill="1" applyBorder="1" applyAlignment="1" applyProtection="1">
      <alignment horizontal="right" vertical="center" wrapText="1"/>
    </xf>
    <xf numFmtId="43" fontId="8" fillId="3" borderId="46" xfId="1" applyFont="1" applyFill="1" applyBorder="1" applyAlignment="1" applyProtection="1">
      <alignment horizontal="right" vertical="center" wrapText="1"/>
    </xf>
    <xf numFmtId="0" fontId="23" fillId="4" borderId="10" xfId="0" applyFont="1" applyFill="1" applyBorder="1" applyAlignment="1">
      <alignment horizontal="left" vertical="center" wrapText="1"/>
    </xf>
    <xf numFmtId="0" fontId="23" fillId="4" borderId="11" xfId="0" applyFont="1" applyFill="1" applyBorder="1" applyAlignment="1">
      <alignment horizontal="left" vertical="center" wrapText="1"/>
    </xf>
    <xf numFmtId="0" fontId="20" fillId="3" borderId="16" xfId="0" applyFont="1" applyFill="1" applyBorder="1" applyAlignment="1">
      <alignment horizontal="left" vertical="center"/>
    </xf>
    <xf numFmtId="0" fontId="20" fillId="3" borderId="34" xfId="0" applyFont="1" applyFill="1" applyBorder="1" applyAlignment="1">
      <alignment horizontal="left" vertical="center"/>
    </xf>
    <xf numFmtId="43" fontId="8" fillId="3" borderId="39" xfId="1" applyFont="1" applyFill="1" applyBorder="1" applyAlignment="1" applyProtection="1">
      <alignment horizontal="right" vertical="center" wrapText="1"/>
    </xf>
    <xf numFmtId="43" fontId="8" fillId="3" borderId="34" xfId="1" applyFont="1" applyFill="1" applyBorder="1" applyAlignment="1" applyProtection="1">
      <alignment horizontal="right" vertical="center" wrapText="1"/>
    </xf>
    <xf numFmtId="0" fontId="21" fillId="3" borderId="5" xfId="0" applyFont="1" applyFill="1" applyBorder="1" applyAlignment="1">
      <alignment horizontal="left" vertical="center" wrapText="1"/>
    </xf>
    <xf numFmtId="0" fontId="21" fillId="3" borderId="6" xfId="0" applyFont="1" applyFill="1" applyBorder="1" applyAlignment="1">
      <alignment horizontal="left" vertical="center" wrapText="1"/>
    </xf>
    <xf numFmtId="0" fontId="21" fillId="3" borderId="28" xfId="0" applyFont="1" applyFill="1" applyBorder="1" applyAlignment="1">
      <alignment horizontal="left" vertical="center" wrapText="1"/>
    </xf>
    <xf numFmtId="0" fontId="20" fillId="3" borderId="6" xfId="0" applyFont="1" applyFill="1" applyBorder="1" applyAlignment="1" applyProtection="1">
      <alignment horizontal="left" vertical="center"/>
      <protection locked="0"/>
    </xf>
    <xf numFmtId="0" fontId="20" fillId="3" borderId="7" xfId="0" applyFont="1" applyFill="1" applyBorder="1" applyAlignment="1" applyProtection="1">
      <alignment horizontal="left" vertical="center"/>
      <protection locked="0"/>
    </xf>
    <xf numFmtId="0" fontId="22" fillId="4" borderId="32" xfId="0" applyFont="1" applyFill="1" applyBorder="1" applyAlignment="1">
      <alignment horizontal="left" vertical="center" wrapText="1"/>
    </xf>
    <xf numFmtId="0" fontId="22" fillId="4" borderId="30" xfId="0" applyFont="1" applyFill="1" applyBorder="1" applyAlignment="1">
      <alignment horizontal="left" vertical="center" wrapText="1"/>
    </xf>
    <xf numFmtId="0" fontId="22" fillId="4" borderId="33" xfId="0" applyFont="1" applyFill="1" applyBorder="1" applyAlignment="1">
      <alignment horizontal="left" vertical="center" wrapText="1"/>
    </xf>
    <xf numFmtId="0" fontId="23" fillId="4" borderId="33" xfId="0" applyFont="1" applyFill="1" applyBorder="1" applyAlignment="1">
      <alignment horizontal="center" vertical="center"/>
    </xf>
    <xf numFmtId="43" fontId="8" fillId="2" borderId="9" xfId="1" applyFont="1" applyFill="1" applyBorder="1" applyAlignment="1" applyProtection="1">
      <alignment horizontal="right" vertical="center" wrapText="1"/>
    </xf>
    <xf numFmtId="43" fontId="8" fillId="2" borderId="10" xfId="1" applyFont="1" applyFill="1" applyBorder="1" applyAlignment="1" applyProtection="1">
      <alignment horizontal="right" vertical="center" wrapText="1"/>
    </xf>
    <xf numFmtId="4" fontId="10" fillId="2" borderId="9" xfId="0" applyNumberFormat="1" applyFont="1" applyFill="1" applyBorder="1" applyAlignment="1">
      <alignment horizontal="right" vertical="center"/>
    </xf>
    <xf numFmtId="4" fontId="10" fillId="2" borderId="38" xfId="0" applyNumberFormat="1" applyFont="1" applyFill="1" applyBorder="1" applyAlignment="1">
      <alignment horizontal="right" vertical="center"/>
    </xf>
    <xf numFmtId="0" fontId="10" fillId="4" borderId="30" xfId="0" applyFont="1" applyFill="1" applyBorder="1" applyAlignment="1">
      <alignment horizontal="left" vertical="center" wrapText="1"/>
    </xf>
    <xf numFmtId="0" fontId="10" fillId="4" borderId="33" xfId="0" applyFont="1" applyFill="1" applyBorder="1" applyAlignment="1">
      <alignment horizontal="left" vertical="center" wrapText="1"/>
    </xf>
    <xf numFmtId="0" fontId="16" fillId="3" borderId="35" xfId="0" applyFont="1" applyFill="1" applyBorder="1" applyAlignment="1" applyProtection="1">
      <alignment horizontal="left" vertical="top" wrapText="1"/>
      <protection locked="0"/>
    </xf>
    <xf numFmtId="0" fontId="16" fillId="3" borderId="13" xfId="0" applyFont="1" applyFill="1" applyBorder="1" applyAlignment="1" applyProtection="1">
      <alignment horizontal="left" vertical="top" wrapText="1"/>
      <protection locked="0"/>
    </xf>
    <xf numFmtId="0" fontId="16" fillId="3" borderId="37" xfId="0" applyFont="1" applyFill="1" applyBorder="1" applyAlignment="1" applyProtection="1">
      <alignment horizontal="left" vertical="top" wrapText="1"/>
      <protection locked="0"/>
    </xf>
    <xf numFmtId="0" fontId="16" fillId="3" borderId="21" xfId="0" applyFont="1" applyFill="1" applyBorder="1" applyAlignment="1" applyProtection="1">
      <alignment horizontal="left" vertical="top" wrapText="1"/>
      <protection locked="0"/>
    </xf>
    <xf numFmtId="0" fontId="16" fillId="3" borderId="0" xfId="0" applyFont="1" applyFill="1" applyAlignment="1" applyProtection="1">
      <alignment horizontal="left" vertical="top" wrapText="1"/>
      <protection locked="0"/>
    </xf>
    <xf numFmtId="0" fontId="16" fillId="3" borderId="12" xfId="0" applyFont="1" applyFill="1" applyBorder="1" applyAlignment="1" applyProtection="1">
      <alignment horizontal="left" vertical="top" wrapText="1"/>
      <protection locked="0"/>
    </xf>
    <xf numFmtId="0" fontId="16" fillId="3" borderId="5" xfId="0" applyFont="1" applyFill="1" applyBorder="1" applyAlignment="1" applyProtection="1">
      <alignment horizontal="left" vertical="top" wrapText="1"/>
      <protection locked="0"/>
    </xf>
    <xf numFmtId="0" fontId="16" fillId="3" borderId="6" xfId="0" applyFont="1" applyFill="1" applyBorder="1" applyAlignment="1" applyProtection="1">
      <alignment horizontal="left" vertical="top" wrapText="1"/>
      <protection locked="0"/>
    </xf>
    <xf numFmtId="0" fontId="16" fillId="3" borderId="7" xfId="0" applyFont="1" applyFill="1" applyBorder="1" applyAlignment="1" applyProtection="1">
      <alignment horizontal="left" vertical="top" wrapText="1"/>
      <protection locked="0"/>
    </xf>
    <xf numFmtId="0" fontId="28" fillId="3" borderId="21" xfId="0" applyFont="1" applyFill="1" applyBorder="1" applyAlignment="1">
      <alignment horizontal="center" wrapText="1"/>
    </xf>
    <xf numFmtId="0" fontId="28" fillId="3" borderId="0" xfId="0" applyFont="1" applyFill="1" applyAlignment="1">
      <alignment horizontal="center" wrapText="1"/>
    </xf>
    <xf numFmtId="0" fontId="28" fillId="3" borderId="12" xfId="0" applyFont="1" applyFill="1" applyBorder="1" applyAlignment="1">
      <alignment horizontal="center" wrapText="1"/>
    </xf>
    <xf numFmtId="0" fontId="2" fillId="4" borderId="17" xfId="0" applyFont="1" applyFill="1" applyBorder="1" applyAlignment="1">
      <alignment horizontal="center" vertical="center"/>
    </xf>
    <xf numFmtId="0" fontId="2" fillId="4" borderId="30" xfId="0" applyFont="1" applyFill="1" applyBorder="1" applyAlignment="1">
      <alignment horizontal="center" vertical="center"/>
    </xf>
    <xf numFmtId="0" fontId="2" fillId="4" borderId="31" xfId="0" applyFont="1" applyFill="1" applyBorder="1" applyAlignment="1">
      <alignment horizontal="center" vertical="center"/>
    </xf>
    <xf numFmtId="0" fontId="33" fillId="5" borderId="40" xfId="0" applyFont="1" applyFill="1" applyBorder="1" applyAlignment="1">
      <alignment horizontal="left"/>
    </xf>
    <xf numFmtId="0" fontId="33" fillId="5" borderId="19" xfId="0" applyFont="1" applyFill="1" applyBorder="1" applyAlignment="1">
      <alignment horizontal="left"/>
    </xf>
    <xf numFmtId="166" fontId="7" fillId="5" borderId="19" xfId="0" applyNumberFormat="1" applyFont="1" applyFill="1" applyBorder="1" applyAlignment="1">
      <alignment horizontal="right"/>
    </xf>
    <xf numFmtId="166" fontId="7" fillId="5" borderId="15" xfId="0" applyNumberFormat="1" applyFont="1" applyFill="1" applyBorder="1" applyAlignment="1">
      <alignment horizontal="right"/>
    </xf>
    <xf numFmtId="0" fontId="10" fillId="2" borderId="0" xfId="0" applyFont="1" applyFill="1" applyAlignment="1">
      <alignment horizontal="center"/>
    </xf>
    <xf numFmtId="0" fontId="3" fillId="2" borderId="21" xfId="0" applyFont="1" applyFill="1" applyBorder="1" applyAlignment="1">
      <alignment horizontal="center"/>
    </xf>
    <xf numFmtId="0" fontId="3" fillId="2" borderId="0" xfId="0" applyFont="1" applyFill="1" applyAlignment="1">
      <alignment horizontal="center"/>
    </xf>
    <xf numFmtId="0" fontId="3" fillId="2" borderId="12" xfId="0" applyFont="1" applyFill="1" applyBorder="1" applyAlignment="1">
      <alignment horizontal="center"/>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xf>
  </cellXfs>
  <cellStyles count="5">
    <cellStyle name="Comma" xfId="1" builtinId="3"/>
    <cellStyle name="Comma 2" xfId="4" xr:uid="{00000000-0005-0000-0000-000001000000}"/>
    <cellStyle name="Currency 2" xfId="2" xr:uid="{00000000-0005-0000-0000-000002000000}"/>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0</xdr:colOff>
      <xdr:row>15</xdr:row>
      <xdr:rowOff>0</xdr:rowOff>
    </xdr:from>
    <xdr:to>
      <xdr:col>21</xdr:col>
      <xdr:colOff>257175</xdr:colOff>
      <xdr:row>15</xdr:row>
      <xdr:rowOff>0</xdr:rowOff>
    </xdr:to>
    <xdr:pic>
      <xdr:nvPicPr>
        <xdr:cNvPr id="2049" name="Object 1">
          <a:extLst>
            <a:ext uri="{FF2B5EF4-FFF2-40B4-BE49-F238E27FC236}">
              <a16:creationId xmlns:a16="http://schemas.microsoft.com/office/drawing/2014/main" id="{00000000-0008-0000-0000-00000108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866775" y="6734175"/>
          <a:ext cx="647700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9524</xdr:colOff>
      <xdr:row>1</xdr:row>
      <xdr:rowOff>0</xdr:rowOff>
    </xdr:from>
    <xdr:to>
      <xdr:col>21</xdr:col>
      <xdr:colOff>66674</xdr:colOff>
      <xdr:row>11</xdr:row>
      <xdr:rowOff>247650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597" r="4524"/>
        <a:stretch/>
      </xdr:blipFill>
      <xdr:spPr>
        <a:xfrm>
          <a:off x="9524" y="361950"/>
          <a:ext cx="7324725" cy="5753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276225</xdr:colOff>
      <xdr:row>14</xdr:row>
      <xdr:rowOff>0</xdr:rowOff>
    </xdr:from>
    <xdr:to>
      <xdr:col>11</xdr:col>
      <xdr:colOff>257175</xdr:colOff>
      <xdr:row>14</xdr:row>
      <xdr:rowOff>0</xdr:rowOff>
    </xdr:to>
    <xdr:pic>
      <xdr:nvPicPr>
        <xdr:cNvPr id="2" name="Object 1">
          <a:extLst>
            <a:ext uri="{FF2B5EF4-FFF2-40B4-BE49-F238E27FC236}">
              <a16:creationId xmlns:a16="http://schemas.microsoft.com/office/drawing/2014/main" id="{00000000-0008-0000-0300-00000200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381000" y="6781800"/>
          <a:ext cx="6848475"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N20"/>
  <sheetViews>
    <sheetView showGridLines="0" tabSelected="1" zoomScale="90" zoomScaleNormal="90" workbookViewId="0">
      <selection activeCell="AC6" sqref="AC6"/>
    </sheetView>
  </sheetViews>
  <sheetFormatPr defaultColWidth="4.7109375" defaultRowHeight="12.75" x14ac:dyDescent="0.2"/>
  <cols>
    <col min="1" max="1" width="1.5703125" style="1" customWidth="1"/>
    <col min="2" max="7" width="5.7109375" style="7" customWidth="1"/>
    <col min="8" max="8" width="2.28515625" style="7" customWidth="1"/>
    <col min="9" max="14" width="5.7109375" style="7" customWidth="1"/>
    <col min="15" max="15" width="2.28515625" style="7" customWidth="1"/>
    <col min="16" max="21" width="5.7109375" style="7" customWidth="1"/>
    <col min="22" max="22" width="1.28515625" style="7" customWidth="1"/>
    <col min="23" max="23" width="2.42578125" style="1" customWidth="1"/>
    <col min="24" max="24" width="9.28515625" style="1" customWidth="1"/>
    <col min="25" max="26" width="9.28515625" style="9" customWidth="1"/>
    <col min="27" max="38" width="9.28515625" style="1" customWidth="1"/>
    <col min="39" max="250" width="9.28515625" style="7" customWidth="1"/>
    <col min="251" max="251" width="5.5703125" style="7" customWidth="1"/>
    <col min="252" max="252" width="3.42578125" style="7" customWidth="1"/>
    <col min="253" max="16384" width="4.7109375" style="7"/>
  </cols>
  <sheetData>
    <row r="1" spans="1:40" s="3" customFormat="1" ht="28.5" customHeight="1" x14ac:dyDescent="0.2">
      <c r="A1" s="222" t="s">
        <v>90</v>
      </c>
      <c r="B1" s="223"/>
      <c r="C1" s="223"/>
      <c r="D1" s="223"/>
      <c r="E1" s="223"/>
      <c r="F1" s="223"/>
      <c r="G1" s="223"/>
      <c r="H1" s="223"/>
      <c r="I1" s="223"/>
      <c r="J1" s="223"/>
      <c r="K1" s="223"/>
      <c r="L1" s="223"/>
      <c r="M1" s="223"/>
      <c r="N1" s="223"/>
      <c r="O1" s="223"/>
      <c r="P1" s="223"/>
      <c r="Q1" s="223"/>
      <c r="R1" s="223"/>
      <c r="S1" s="223"/>
      <c r="T1" s="223"/>
      <c r="U1" s="223"/>
      <c r="V1" s="224"/>
      <c r="W1" s="2"/>
      <c r="X1" s="2"/>
      <c r="Y1" s="9"/>
      <c r="Z1" s="9"/>
      <c r="AA1" s="2"/>
      <c r="AB1" s="2"/>
      <c r="AC1" s="2"/>
      <c r="AD1" s="2"/>
      <c r="AE1" s="2"/>
      <c r="AF1" s="2"/>
      <c r="AG1" s="2"/>
      <c r="AH1" s="2"/>
      <c r="AI1" s="2"/>
      <c r="AJ1" s="2"/>
      <c r="AK1" s="2"/>
      <c r="AL1" s="2"/>
      <c r="AM1" s="2"/>
      <c r="AN1" s="2"/>
    </row>
    <row r="2" spans="1:40" s="2" customFormat="1" ht="6" customHeight="1" x14ac:dyDescent="0.2">
      <c r="A2" s="42"/>
      <c r="B2" s="38"/>
      <c r="C2" s="38"/>
      <c r="D2" s="38"/>
      <c r="E2" s="38"/>
      <c r="F2" s="38"/>
      <c r="G2" s="38"/>
      <c r="H2" s="38"/>
      <c r="I2" s="39"/>
      <c r="J2" s="40"/>
      <c r="K2" s="40"/>
      <c r="L2" s="40"/>
      <c r="M2" s="40"/>
      <c r="N2" s="40"/>
      <c r="O2" s="40"/>
      <c r="P2" s="40"/>
      <c r="Q2" s="40"/>
      <c r="R2" s="40"/>
      <c r="S2" s="40"/>
      <c r="T2" s="40"/>
      <c r="U2" s="40"/>
      <c r="V2" s="41"/>
      <c r="Y2" s="9"/>
      <c r="Z2" s="9"/>
    </row>
    <row r="3" spans="1:40" s="11" customFormat="1" ht="33.75" customHeight="1" x14ac:dyDescent="0.2">
      <c r="A3" s="12"/>
      <c r="B3" s="27"/>
      <c r="C3" s="28"/>
      <c r="D3" s="225"/>
      <c r="E3" s="226"/>
      <c r="F3" s="226"/>
      <c r="G3" s="226"/>
      <c r="H3" s="226"/>
      <c r="I3" s="226"/>
      <c r="J3" s="226"/>
      <c r="K3" s="225"/>
      <c r="L3" s="225"/>
      <c r="M3" s="225"/>
      <c r="N3" s="225"/>
      <c r="O3" s="225"/>
      <c r="P3" s="225"/>
      <c r="Q3" s="225"/>
      <c r="R3" s="225"/>
      <c r="S3" s="61"/>
      <c r="T3" s="28"/>
      <c r="U3" s="28"/>
      <c r="V3" s="13"/>
      <c r="Y3" s="9"/>
      <c r="Z3" s="9"/>
    </row>
    <row r="4" spans="1:40" ht="5.25" customHeight="1" x14ac:dyDescent="0.2">
      <c r="A4" s="14"/>
      <c r="B4" s="29"/>
      <c r="C4" s="29"/>
      <c r="D4" s="29"/>
      <c r="E4" s="29"/>
      <c r="F4" s="29"/>
      <c r="G4" s="29"/>
      <c r="H4" s="29"/>
      <c r="I4" s="29"/>
      <c r="J4" s="29"/>
      <c r="K4" s="29"/>
      <c r="L4" s="29"/>
      <c r="M4" s="29"/>
      <c r="N4" s="29"/>
      <c r="O4" s="29"/>
      <c r="P4" s="29"/>
      <c r="Q4" s="29"/>
      <c r="R4" s="29"/>
      <c r="S4" s="29"/>
      <c r="T4" s="29"/>
      <c r="U4" s="29"/>
      <c r="V4" s="15"/>
    </row>
    <row r="5" spans="1:40" s="16" customFormat="1" ht="83.25" customHeight="1" x14ac:dyDescent="0.2">
      <c r="A5" s="17"/>
      <c r="B5" s="35"/>
      <c r="C5" s="35"/>
      <c r="D5" s="33"/>
      <c r="E5" s="33"/>
      <c r="F5" s="33"/>
      <c r="G5" s="33"/>
      <c r="H5" s="33"/>
      <c r="I5" s="33"/>
      <c r="J5" s="36"/>
      <c r="K5" s="33"/>
      <c r="L5" s="33"/>
      <c r="M5" s="33"/>
      <c r="N5" s="33"/>
      <c r="O5" s="33"/>
      <c r="P5" s="33"/>
      <c r="Q5" s="33"/>
      <c r="R5" s="33"/>
      <c r="S5" s="33"/>
      <c r="T5" s="30"/>
      <c r="U5" s="30"/>
      <c r="V5" s="18"/>
      <c r="Y5" s="19" t="s">
        <v>17</v>
      </c>
      <c r="Z5" s="20" t="s">
        <v>18</v>
      </c>
    </row>
    <row r="6" spans="1:40" s="16" customFormat="1" ht="39" customHeight="1" x14ac:dyDescent="0.2">
      <c r="A6" s="17"/>
      <c r="B6" s="35"/>
      <c r="C6" s="35"/>
      <c r="D6" s="33"/>
      <c r="E6" s="33"/>
      <c r="F6" s="33"/>
      <c r="G6" s="33"/>
      <c r="H6" s="33"/>
      <c r="I6" s="33"/>
      <c r="J6" s="36"/>
      <c r="K6" s="33"/>
      <c r="L6" s="33"/>
      <c r="M6" s="33"/>
      <c r="N6" s="33"/>
      <c r="O6" s="33"/>
      <c r="P6" s="33"/>
      <c r="Q6" s="33"/>
      <c r="R6" s="33"/>
      <c r="S6" s="33"/>
      <c r="T6" s="30"/>
      <c r="U6" s="30"/>
      <c r="V6" s="18"/>
      <c r="Y6" s="19"/>
      <c r="Z6" s="20"/>
    </row>
    <row r="7" spans="1:40" ht="21" customHeight="1" x14ac:dyDescent="0.2">
      <c r="A7" s="14"/>
      <c r="B7" s="29"/>
      <c r="C7" s="29"/>
      <c r="D7" s="31"/>
      <c r="E7" s="31"/>
      <c r="F7" s="31"/>
      <c r="G7" s="31"/>
      <c r="H7" s="31"/>
      <c r="I7" s="31"/>
      <c r="J7" s="32"/>
      <c r="K7" s="31"/>
      <c r="L7" s="31"/>
      <c r="M7" s="31"/>
      <c r="N7" s="31"/>
      <c r="O7" s="31"/>
      <c r="P7" s="31"/>
      <c r="Q7" s="31"/>
      <c r="R7" s="32"/>
      <c r="S7" s="32"/>
      <c r="T7" s="29"/>
      <c r="U7" s="29"/>
      <c r="V7" s="15"/>
      <c r="Y7" s="21">
        <v>35291</v>
      </c>
      <c r="Z7" s="21">
        <v>38225</v>
      </c>
    </row>
    <row r="8" spans="1:40" ht="4.5" customHeight="1" x14ac:dyDescent="0.2">
      <c r="A8" s="14"/>
      <c r="B8" s="29"/>
      <c r="C8" s="29"/>
      <c r="D8" s="33"/>
      <c r="E8" s="33"/>
      <c r="F8" s="33"/>
      <c r="G8" s="33"/>
      <c r="H8" s="33"/>
      <c r="I8" s="33"/>
      <c r="J8" s="36"/>
      <c r="K8" s="34"/>
      <c r="L8" s="34"/>
      <c r="M8" s="34"/>
      <c r="N8" s="34"/>
      <c r="O8" s="34"/>
      <c r="P8" s="34"/>
      <c r="Q8" s="34"/>
      <c r="R8" s="34"/>
      <c r="S8" s="34"/>
      <c r="T8" s="29"/>
      <c r="U8" s="29"/>
      <c r="V8" s="15"/>
      <c r="Y8" s="19"/>
    </row>
    <row r="9" spans="1:40" ht="80.25" customHeight="1" x14ac:dyDescent="0.2">
      <c r="A9" s="14"/>
      <c r="B9" s="29"/>
      <c r="C9" s="29"/>
      <c r="D9" s="31"/>
      <c r="E9" s="31"/>
      <c r="F9" s="31"/>
      <c r="G9" s="31"/>
      <c r="H9" s="31"/>
      <c r="I9" s="31"/>
      <c r="J9" s="37"/>
      <c r="K9" s="31"/>
      <c r="L9" s="31"/>
      <c r="M9" s="31"/>
      <c r="N9" s="31"/>
      <c r="O9" s="31"/>
      <c r="P9" s="31"/>
      <c r="Q9" s="31"/>
      <c r="R9" s="32"/>
      <c r="S9" s="32"/>
      <c r="T9" s="29"/>
      <c r="U9" s="29"/>
      <c r="V9" s="15"/>
      <c r="Y9" s="22">
        <v>47239</v>
      </c>
    </row>
    <row r="10" spans="1:40" ht="80.25" customHeight="1" x14ac:dyDescent="0.2">
      <c r="A10" s="14"/>
      <c r="B10" s="29"/>
      <c r="C10" s="29"/>
      <c r="D10" s="31"/>
      <c r="E10" s="31"/>
      <c r="F10" s="31"/>
      <c r="G10" s="31"/>
      <c r="H10" s="31"/>
      <c r="I10" s="31"/>
      <c r="J10" s="37"/>
      <c r="K10" s="31"/>
      <c r="L10" s="31"/>
      <c r="M10" s="31"/>
      <c r="N10" s="31"/>
      <c r="O10" s="31"/>
      <c r="P10" s="31"/>
      <c r="Q10" s="31"/>
      <c r="R10" s="32"/>
      <c r="S10" s="32"/>
      <c r="T10" s="29"/>
      <c r="U10" s="29"/>
      <c r="V10" s="15"/>
      <c r="Y10" s="22">
        <v>47479</v>
      </c>
    </row>
    <row r="11" spans="1:40" ht="80.25" customHeight="1" x14ac:dyDescent="0.2">
      <c r="A11" s="14"/>
      <c r="B11" s="29"/>
      <c r="C11" s="29"/>
      <c r="D11" s="31"/>
      <c r="E11" s="31"/>
      <c r="F11" s="31"/>
      <c r="G11" s="31"/>
      <c r="H11" s="31"/>
      <c r="I11" s="31"/>
      <c r="J11" s="37"/>
      <c r="K11" s="31"/>
      <c r="L11" s="31"/>
      <c r="M11" s="31"/>
      <c r="N11" s="31"/>
      <c r="O11" s="31"/>
      <c r="P11" s="31"/>
      <c r="Q11" s="31"/>
      <c r="R11" s="32"/>
      <c r="S11" s="32"/>
      <c r="T11" s="29"/>
      <c r="U11" s="29"/>
      <c r="V11" s="15"/>
      <c r="Y11" s="22">
        <v>56837</v>
      </c>
    </row>
    <row r="12" spans="1:40" ht="20.25" customHeight="1" thickBot="1" x14ac:dyDescent="0.25">
      <c r="A12" s="4"/>
      <c r="B12" s="5"/>
      <c r="C12" s="5"/>
      <c r="D12" s="5"/>
      <c r="E12" s="5"/>
      <c r="F12" s="5"/>
      <c r="G12" s="5"/>
      <c r="H12" s="5"/>
      <c r="I12" s="5"/>
      <c r="J12" s="5"/>
      <c r="K12" s="5"/>
      <c r="L12" s="5"/>
      <c r="M12" s="5"/>
      <c r="N12" s="5"/>
      <c r="O12" s="5"/>
      <c r="P12" s="5"/>
      <c r="Q12" s="5"/>
      <c r="R12" s="5"/>
      <c r="S12" s="5"/>
      <c r="T12" s="5"/>
      <c r="U12" s="5"/>
      <c r="V12" s="6"/>
    </row>
    <row r="13" spans="1:40" ht="13.5" thickBot="1" x14ac:dyDescent="0.25">
      <c r="B13" s="1"/>
      <c r="C13" s="1"/>
      <c r="D13" s="1"/>
      <c r="E13" s="1"/>
      <c r="F13" s="1"/>
      <c r="G13" s="1"/>
      <c r="H13" s="1"/>
      <c r="I13" s="1"/>
      <c r="J13" s="1"/>
      <c r="K13" s="1"/>
      <c r="L13" s="1"/>
      <c r="M13" s="1"/>
      <c r="N13" s="1"/>
      <c r="O13" s="1"/>
      <c r="P13" s="1"/>
      <c r="Q13" s="1"/>
      <c r="R13" s="1"/>
      <c r="S13" s="1"/>
      <c r="T13" s="1"/>
      <c r="U13" s="1"/>
      <c r="V13" s="1"/>
    </row>
    <row r="14" spans="1:40" s="3" customFormat="1" ht="28.5" customHeight="1" x14ac:dyDescent="0.2">
      <c r="A14" s="227" t="s">
        <v>172</v>
      </c>
      <c r="B14" s="228"/>
      <c r="C14" s="228"/>
      <c r="D14" s="228"/>
      <c r="E14" s="228"/>
      <c r="F14" s="228"/>
      <c r="G14" s="228"/>
      <c r="H14" s="228"/>
      <c r="I14" s="228"/>
      <c r="J14" s="228"/>
      <c r="K14" s="228"/>
      <c r="L14" s="228"/>
      <c r="M14" s="228"/>
      <c r="N14" s="228"/>
      <c r="O14" s="228"/>
      <c r="P14" s="228"/>
      <c r="Q14" s="228"/>
      <c r="R14" s="228"/>
      <c r="S14" s="228"/>
      <c r="T14" s="228"/>
      <c r="U14" s="228"/>
      <c r="V14" s="229"/>
      <c r="W14" s="2"/>
      <c r="X14" s="2"/>
      <c r="Y14" s="9"/>
      <c r="Z14" s="9"/>
      <c r="AA14" s="2"/>
      <c r="AB14" s="2"/>
      <c r="AC14" s="2"/>
      <c r="AD14" s="2"/>
      <c r="AE14" s="2"/>
      <c r="AF14" s="2"/>
      <c r="AG14" s="2"/>
      <c r="AH14" s="2"/>
      <c r="AI14" s="2"/>
      <c r="AJ14" s="2"/>
      <c r="AK14" s="2"/>
      <c r="AL14" s="2"/>
      <c r="AM14" s="2"/>
      <c r="AN14" s="2"/>
    </row>
    <row r="15" spans="1:40" s="2" customFormat="1" ht="7.5" customHeight="1" x14ac:dyDescent="0.2">
      <c r="A15" s="42"/>
      <c r="B15" s="38"/>
      <c r="C15" s="38"/>
      <c r="D15" s="38"/>
      <c r="E15" s="38"/>
      <c r="F15" s="38"/>
      <c r="G15" s="38"/>
      <c r="H15" s="38"/>
      <c r="I15" s="39"/>
      <c r="J15" s="40"/>
      <c r="K15" s="40"/>
      <c r="L15" s="40"/>
      <c r="M15" s="40"/>
      <c r="N15" s="40"/>
      <c r="O15" s="40"/>
      <c r="P15" s="40"/>
      <c r="Q15" s="40"/>
      <c r="R15" s="40"/>
      <c r="S15" s="40"/>
      <c r="T15" s="40"/>
      <c r="U15" s="40"/>
      <c r="V15" s="41"/>
      <c r="Y15" s="9"/>
      <c r="Z15" s="9"/>
    </row>
    <row r="16" spans="1:40" s="23" customFormat="1" ht="261.60000000000002" customHeight="1" x14ac:dyDescent="0.25">
      <c r="A16" s="24"/>
      <c r="B16" s="230" t="s">
        <v>117</v>
      </c>
      <c r="C16" s="230"/>
      <c r="D16" s="230"/>
      <c r="E16" s="230"/>
      <c r="F16" s="230"/>
      <c r="G16" s="230"/>
      <c r="H16" s="63"/>
      <c r="I16" s="230" t="s">
        <v>168</v>
      </c>
      <c r="J16" s="231"/>
      <c r="K16" s="231"/>
      <c r="L16" s="231"/>
      <c r="M16" s="231"/>
      <c r="N16" s="231"/>
      <c r="O16" s="60"/>
      <c r="P16" s="230" t="s">
        <v>100</v>
      </c>
      <c r="Q16" s="231"/>
      <c r="R16" s="231"/>
      <c r="S16" s="231"/>
      <c r="T16" s="231"/>
      <c r="U16" s="231"/>
      <c r="V16" s="25"/>
      <c r="Y16" s="26"/>
      <c r="Z16" s="26"/>
    </row>
    <row r="17" spans="1:26" s="8" customFormat="1" ht="21.75" customHeight="1" thickBot="1" x14ac:dyDescent="0.25">
      <c r="A17" s="218" t="s">
        <v>171</v>
      </c>
      <c r="B17" s="219"/>
      <c r="C17" s="219"/>
      <c r="D17" s="219"/>
      <c r="E17" s="219"/>
      <c r="F17" s="219"/>
      <c r="G17" s="219"/>
      <c r="H17" s="219"/>
      <c r="I17" s="219"/>
      <c r="J17" s="219"/>
      <c r="K17" s="219"/>
      <c r="L17" s="219"/>
      <c r="M17" s="219"/>
      <c r="N17" s="219"/>
      <c r="O17" s="219"/>
      <c r="P17" s="219"/>
      <c r="Q17" s="219"/>
      <c r="R17" s="219"/>
      <c r="S17" s="219"/>
      <c r="T17" s="219"/>
      <c r="U17" s="220"/>
      <c r="V17" s="221"/>
      <c r="Y17" s="10"/>
      <c r="Z17" s="10"/>
    </row>
    <row r="18" spans="1:26" s="1" customFormat="1" x14ac:dyDescent="0.2">
      <c r="Y18" s="9"/>
      <c r="Z18" s="9"/>
    </row>
    <row r="19" spans="1:26" s="1" customFormat="1" x14ac:dyDescent="0.2">
      <c r="Y19" s="9"/>
      <c r="Z19" s="9"/>
    </row>
    <row r="20" spans="1:26" s="1" customFormat="1" x14ac:dyDescent="0.2">
      <c r="Y20" s="9"/>
      <c r="Z20" s="9"/>
    </row>
  </sheetData>
  <sheetProtection algorithmName="SHA-512" hashValue="LYvc64BMzpEoryGbonkBlSs8PStiGgGrH6kLF1pywY7YmrEmVvRd6iS3VQookYSYaFUXM77DfXtsaoojzbgm/w==" saltValue="k7fjWgyNUuitEmffGilyCw==" spinCount="100000" sheet="1" formatCells="0"/>
  <mergeCells count="8">
    <mergeCell ref="A17:V17"/>
    <mergeCell ref="A1:V1"/>
    <mergeCell ref="D3:J3"/>
    <mergeCell ref="K3:R3"/>
    <mergeCell ref="A14:V14"/>
    <mergeCell ref="I16:N16"/>
    <mergeCell ref="P16:U16"/>
    <mergeCell ref="B16:G16"/>
  </mergeCells>
  <printOptions horizontalCentered="1"/>
  <pageMargins left="0.55000000000000004" right="0.45" top="0.5" bottom="0.5" header="0.3" footer="0.3"/>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Y67"/>
  <sheetViews>
    <sheetView showGridLines="0" showZeros="0" zoomScale="80" zoomScaleNormal="80" workbookViewId="0">
      <selection activeCell="E11" sqref="E11:J11"/>
    </sheetView>
  </sheetViews>
  <sheetFormatPr defaultColWidth="9.28515625" defaultRowHeight="12.75" x14ac:dyDescent="0.2"/>
  <cols>
    <col min="1" max="1" width="9.28515625" style="43" customWidth="1"/>
    <col min="2" max="2" width="9.85546875" style="43" customWidth="1"/>
    <col min="3" max="3" width="9.28515625" style="43" customWidth="1"/>
    <col min="4" max="4" width="7.28515625" style="43" customWidth="1"/>
    <col min="5" max="5" width="8.5703125" style="43" customWidth="1"/>
    <col min="6" max="6" width="14.42578125" style="43" customWidth="1"/>
    <col min="7" max="7" width="18.140625" style="43" customWidth="1"/>
    <col min="8" max="8" width="17.7109375" style="43" customWidth="1"/>
    <col min="9" max="9" width="18.140625" style="43" customWidth="1"/>
    <col min="10" max="10" width="19" style="43" customWidth="1"/>
    <col min="11" max="11" width="24.7109375" style="43" customWidth="1"/>
    <col min="12" max="12" width="11.7109375" style="43" customWidth="1"/>
    <col min="13" max="13" width="8.7109375" style="43" customWidth="1"/>
    <col min="14" max="14" width="9" style="43" customWidth="1"/>
    <col min="15" max="15" width="14.28515625" style="43" customWidth="1"/>
    <col min="16" max="16" width="6.42578125" style="43" customWidth="1"/>
    <col min="17" max="17" width="9.7109375" style="43" customWidth="1"/>
    <col min="18" max="18" width="2.5703125" style="43" customWidth="1"/>
    <col min="19" max="16384" width="9.28515625" style="43"/>
  </cols>
  <sheetData>
    <row r="1" spans="1:17" ht="28.5" customHeight="1" x14ac:dyDescent="0.2">
      <c r="A1" s="222" t="s">
        <v>89</v>
      </c>
      <c r="B1" s="223"/>
      <c r="C1" s="223"/>
      <c r="D1" s="223"/>
      <c r="E1" s="223"/>
      <c r="F1" s="223"/>
      <c r="G1" s="223"/>
      <c r="H1" s="223"/>
      <c r="I1" s="223"/>
      <c r="J1" s="223"/>
      <c r="K1" s="223"/>
      <c r="L1" s="223"/>
      <c r="M1" s="223"/>
      <c r="N1" s="223"/>
      <c r="O1" s="223"/>
      <c r="P1" s="223"/>
      <c r="Q1" s="224"/>
    </row>
    <row r="2" spans="1:17" ht="25.5" customHeight="1" x14ac:dyDescent="0.2">
      <c r="A2" s="405" t="s">
        <v>19</v>
      </c>
      <c r="B2" s="406"/>
      <c r="C2" s="84"/>
      <c r="D2" s="85" t="s">
        <v>46</v>
      </c>
      <c r="E2" s="84"/>
      <c r="F2" s="409" t="s">
        <v>8</v>
      </c>
      <c r="G2" s="406"/>
      <c r="H2" s="84"/>
      <c r="I2" s="163" t="s">
        <v>20</v>
      </c>
      <c r="J2" s="84"/>
      <c r="K2" s="179" t="s">
        <v>21</v>
      </c>
      <c r="L2" s="423"/>
      <c r="M2" s="423"/>
      <c r="N2" s="424"/>
      <c r="O2" s="93" t="s">
        <v>0</v>
      </c>
      <c r="P2" s="410"/>
      <c r="Q2" s="411"/>
    </row>
    <row r="3" spans="1:17" ht="25.5" customHeight="1" x14ac:dyDescent="0.2">
      <c r="A3" s="407" t="s">
        <v>3</v>
      </c>
      <c r="B3" s="408"/>
      <c r="C3" s="418"/>
      <c r="D3" s="419"/>
      <c r="E3" s="90" t="s">
        <v>4</v>
      </c>
      <c r="F3" s="107"/>
      <c r="G3" s="408"/>
      <c r="H3" s="408"/>
      <c r="I3" s="417"/>
      <c r="J3" s="90" t="s">
        <v>47</v>
      </c>
      <c r="K3" s="408"/>
      <c r="L3" s="408"/>
      <c r="M3" s="408"/>
      <c r="N3" s="417"/>
      <c r="O3" s="90" t="s">
        <v>56</v>
      </c>
      <c r="P3" s="408"/>
      <c r="Q3" s="422"/>
    </row>
    <row r="4" spans="1:17" ht="16.5" customHeight="1" x14ac:dyDescent="0.2">
      <c r="A4" s="94" t="s">
        <v>48</v>
      </c>
      <c r="B4" s="95"/>
      <c r="C4" s="86"/>
      <c r="D4" s="87"/>
      <c r="E4" s="96"/>
      <c r="F4" s="95"/>
      <c r="G4" s="95"/>
      <c r="H4" s="97"/>
      <c r="I4" s="98" t="s">
        <v>49</v>
      </c>
      <c r="J4" s="96"/>
      <c r="K4" s="95"/>
      <c r="L4" s="95"/>
      <c r="M4" s="96"/>
      <c r="N4" s="96"/>
      <c r="O4" s="99"/>
      <c r="P4" s="88"/>
      <c r="Q4" s="89"/>
    </row>
    <row r="5" spans="1:17" ht="25.5" customHeight="1" x14ac:dyDescent="0.2">
      <c r="A5" s="100" t="s">
        <v>50</v>
      </c>
      <c r="B5" s="412"/>
      <c r="C5" s="412"/>
      <c r="D5" s="412"/>
      <c r="E5" s="412"/>
      <c r="F5" s="412"/>
      <c r="G5" s="412"/>
      <c r="H5" s="416"/>
      <c r="I5" s="101" t="s">
        <v>50</v>
      </c>
      <c r="J5" s="412"/>
      <c r="K5" s="412"/>
      <c r="L5" s="412"/>
      <c r="M5" s="412"/>
      <c r="N5" s="412"/>
      <c r="O5" s="412"/>
      <c r="P5" s="412"/>
      <c r="Q5" s="413"/>
    </row>
    <row r="6" spans="1:17" ht="25.5" customHeight="1" x14ac:dyDescent="0.2">
      <c r="A6" s="102" t="s">
        <v>2</v>
      </c>
      <c r="B6" s="412"/>
      <c r="C6" s="412"/>
      <c r="D6" s="412"/>
      <c r="E6" s="412"/>
      <c r="F6" s="412"/>
      <c r="G6" s="412"/>
      <c r="H6" s="416"/>
      <c r="I6" s="101" t="s">
        <v>2</v>
      </c>
      <c r="J6" s="412"/>
      <c r="K6" s="412"/>
      <c r="L6" s="412"/>
      <c r="M6" s="412"/>
      <c r="N6" s="412"/>
      <c r="O6" s="412"/>
      <c r="P6" s="412"/>
      <c r="Q6" s="413"/>
    </row>
    <row r="7" spans="1:17" ht="25.5" customHeight="1" thickBot="1" x14ac:dyDescent="0.25">
      <c r="A7" s="103" t="s">
        <v>22</v>
      </c>
      <c r="B7" s="414"/>
      <c r="C7" s="414"/>
      <c r="D7" s="415"/>
      <c r="E7" s="90" t="s">
        <v>23</v>
      </c>
      <c r="F7" s="181"/>
      <c r="G7" s="164" t="s">
        <v>24</v>
      </c>
      <c r="H7" s="181">
        <v>0</v>
      </c>
      <c r="I7" s="104" t="s">
        <v>22</v>
      </c>
      <c r="J7" s="414"/>
      <c r="K7" s="414"/>
      <c r="L7" s="414"/>
      <c r="M7" s="90" t="s">
        <v>23</v>
      </c>
      <c r="N7" s="420"/>
      <c r="O7" s="421"/>
      <c r="P7" s="164" t="s">
        <v>24</v>
      </c>
      <c r="Q7" s="92"/>
    </row>
    <row r="8" spans="1:17" s="44" customFormat="1" ht="22.5" customHeight="1" x14ac:dyDescent="0.25">
      <c r="A8" s="427" t="s">
        <v>31</v>
      </c>
      <c r="B8" s="428"/>
      <c r="C8" s="428"/>
      <c r="D8" s="428"/>
      <c r="E8" s="428"/>
      <c r="F8" s="428"/>
      <c r="G8" s="428"/>
      <c r="H8" s="428"/>
      <c r="I8" s="428"/>
      <c r="J8" s="428"/>
      <c r="K8" s="428"/>
      <c r="L8" s="428"/>
      <c r="M8" s="428"/>
      <c r="N8" s="428"/>
      <c r="O8" s="429"/>
      <c r="P8" s="425" t="s">
        <v>25</v>
      </c>
      <c r="Q8" s="426"/>
    </row>
    <row r="9" spans="1:17" s="45" customFormat="1" ht="21.75" customHeight="1" x14ac:dyDescent="0.25">
      <c r="A9" s="171" t="s">
        <v>5</v>
      </c>
      <c r="B9" s="172" t="s">
        <v>9</v>
      </c>
      <c r="C9" s="172">
        <v>8</v>
      </c>
      <c r="D9" s="174">
        <v>1</v>
      </c>
      <c r="E9" s="128"/>
      <c r="F9" s="175"/>
      <c r="G9" s="129"/>
      <c r="H9" s="211"/>
      <c r="I9" s="128"/>
      <c r="J9" s="130"/>
      <c r="K9" s="214"/>
      <c r="L9" s="432"/>
      <c r="M9" s="433"/>
      <c r="N9" s="434"/>
      <c r="O9" s="210"/>
      <c r="P9" s="438"/>
      <c r="Q9" s="439"/>
    </row>
    <row r="10" spans="1:17" s="46" customFormat="1" ht="32.65" customHeight="1" thickBot="1" x14ac:dyDescent="0.25">
      <c r="A10" s="446" t="s">
        <v>33</v>
      </c>
      <c r="B10" s="447"/>
      <c r="C10" s="447"/>
      <c r="D10" s="448"/>
      <c r="E10" s="446" t="s">
        <v>34</v>
      </c>
      <c r="F10" s="448"/>
      <c r="G10" s="430" t="s">
        <v>35</v>
      </c>
      <c r="H10" s="431"/>
      <c r="I10" s="430" t="s">
        <v>36</v>
      </c>
      <c r="J10" s="431"/>
      <c r="K10" s="173" t="s">
        <v>37</v>
      </c>
      <c r="L10" s="430" t="s">
        <v>68</v>
      </c>
      <c r="M10" s="435"/>
      <c r="N10" s="431"/>
      <c r="O10" s="176" t="s">
        <v>115</v>
      </c>
      <c r="P10" s="440"/>
      <c r="Q10" s="441"/>
    </row>
    <row r="11" spans="1:17" s="46" customFormat="1" ht="24" customHeight="1" thickBot="1" x14ac:dyDescent="0.25">
      <c r="A11" s="436" t="s">
        <v>44</v>
      </c>
      <c r="B11" s="437"/>
      <c r="C11" s="437"/>
      <c r="D11" s="437"/>
      <c r="E11" s="444"/>
      <c r="F11" s="444"/>
      <c r="G11" s="444"/>
      <c r="H11" s="444"/>
      <c r="I11" s="444"/>
      <c r="J11" s="445"/>
      <c r="K11" s="105" t="s">
        <v>45</v>
      </c>
      <c r="L11" s="167"/>
      <c r="M11" s="444"/>
      <c r="N11" s="444"/>
      <c r="O11" s="444"/>
      <c r="P11" s="442"/>
      <c r="Q11" s="443"/>
    </row>
    <row r="12" spans="1:17" s="46" customFormat="1" ht="18" customHeight="1" x14ac:dyDescent="0.2">
      <c r="A12" s="131" t="s">
        <v>27</v>
      </c>
      <c r="B12" s="255" t="s">
        <v>179</v>
      </c>
      <c r="C12" s="256"/>
      <c r="D12" s="256"/>
      <c r="E12" s="256"/>
      <c r="F12" s="256"/>
      <c r="G12" s="256"/>
      <c r="H12" s="256"/>
      <c r="I12" s="256"/>
      <c r="J12" s="256"/>
      <c r="K12" s="256"/>
      <c r="L12" s="257"/>
      <c r="M12" s="281" t="s">
        <v>26</v>
      </c>
      <c r="N12" s="282"/>
      <c r="O12" s="283"/>
      <c r="P12" s="261"/>
      <c r="Q12" s="262"/>
    </row>
    <row r="13" spans="1:17" s="46" customFormat="1" ht="18" customHeight="1" x14ac:dyDescent="0.2">
      <c r="A13" s="64"/>
      <c r="B13" s="263" t="s">
        <v>157</v>
      </c>
      <c r="C13" s="264"/>
      <c r="D13" s="264"/>
      <c r="E13" s="265"/>
      <c r="F13" s="247" t="s">
        <v>55</v>
      </c>
      <c r="G13" s="248"/>
      <c r="H13" s="248"/>
      <c r="I13" s="248"/>
      <c r="J13" s="248"/>
      <c r="K13" s="248"/>
      <c r="L13" s="248"/>
      <c r="M13" s="272"/>
      <c r="N13" s="273">
        <v>6495</v>
      </c>
      <c r="O13" s="449"/>
      <c r="P13" s="240">
        <f t="shared" ref="P13:P19" si="0">N13*A13</f>
        <v>0</v>
      </c>
      <c r="Q13" s="241"/>
    </row>
    <row r="14" spans="1:17" s="46" customFormat="1" ht="18" customHeight="1" x14ac:dyDescent="0.2">
      <c r="A14" s="64"/>
      <c r="B14" s="237" t="s">
        <v>146</v>
      </c>
      <c r="C14" s="238"/>
      <c r="D14" s="238"/>
      <c r="E14" s="239"/>
      <c r="F14" s="247" t="s">
        <v>135</v>
      </c>
      <c r="G14" s="248"/>
      <c r="H14" s="248"/>
      <c r="I14" s="248"/>
      <c r="J14" s="248"/>
      <c r="K14" s="248"/>
      <c r="L14" s="248"/>
      <c r="M14" s="272"/>
      <c r="N14" s="232">
        <v>7900</v>
      </c>
      <c r="O14" s="233"/>
      <c r="P14" s="240">
        <f t="shared" si="0"/>
        <v>0</v>
      </c>
      <c r="Q14" s="241"/>
    </row>
    <row r="15" spans="1:17" s="46" customFormat="1" ht="18" customHeight="1" x14ac:dyDescent="0.2">
      <c r="A15" s="199"/>
      <c r="B15" s="237" t="s">
        <v>166</v>
      </c>
      <c r="C15" s="238"/>
      <c r="D15" s="238"/>
      <c r="E15" s="239"/>
      <c r="F15" s="247" t="s">
        <v>165</v>
      </c>
      <c r="G15" s="248"/>
      <c r="H15" s="248"/>
      <c r="I15" s="248"/>
      <c r="J15" s="248"/>
      <c r="K15" s="248"/>
      <c r="L15" s="248"/>
      <c r="M15" s="203"/>
      <c r="N15" s="232">
        <v>5995</v>
      </c>
      <c r="O15" s="233"/>
      <c r="P15" s="240">
        <f t="shared" si="0"/>
        <v>0</v>
      </c>
      <c r="Q15" s="241"/>
    </row>
    <row r="16" spans="1:17" s="46" customFormat="1" ht="18" customHeight="1" x14ac:dyDescent="0.2">
      <c r="A16" s="91"/>
      <c r="B16" s="237" t="s">
        <v>147</v>
      </c>
      <c r="C16" s="238"/>
      <c r="D16" s="238"/>
      <c r="E16" s="239"/>
      <c r="F16" s="234" t="s">
        <v>148</v>
      </c>
      <c r="G16" s="235"/>
      <c r="H16" s="235"/>
      <c r="I16" s="235"/>
      <c r="J16" s="235"/>
      <c r="K16" s="235"/>
      <c r="L16" s="235"/>
      <c r="M16" s="236"/>
      <c r="N16" s="232">
        <v>1300</v>
      </c>
      <c r="O16" s="233"/>
      <c r="P16" s="240">
        <f t="shared" si="0"/>
        <v>0</v>
      </c>
      <c r="Q16" s="241"/>
    </row>
    <row r="17" spans="1:18" s="46" customFormat="1" ht="18" customHeight="1" x14ac:dyDescent="0.2">
      <c r="A17" s="91"/>
      <c r="B17" s="237" t="s">
        <v>149</v>
      </c>
      <c r="C17" s="238"/>
      <c r="D17" s="238"/>
      <c r="E17" s="239"/>
      <c r="F17" s="234" t="s">
        <v>150</v>
      </c>
      <c r="G17" s="235"/>
      <c r="H17" s="235"/>
      <c r="I17" s="235"/>
      <c r="J17" s="235"/>
      <c r="K17" s="235"/>
      <c r="L17" s="235"/>
      <c r="M17" s="236"/>
      <c r="N17" s="232">
        <v>1795</v>
      </c>
      <c r="O17" s="233"/>
      <c r="P17" s="240">
        <f t="shared" si="0"/>
        <v>0</v>
      </c>
      <c r="Q17" s="241"/>
    </row>
    <row r="18" spans="1:18" s="46" customFormat="1" ht="18" customHeight="1" x14ac:dyDescent="0.2">
      <c r="A18" s="52"/>
      <c r="B18" s="263" t="s">
        <v>151</v>
      </c>
      <c r="C18" s="264"/>
      <c r="D18" s="264"/>
      <c r="E18" s="265"/>
      <c r="F18" s="242" t="s">
        <v>152</v>
      </c>
      <c r="G18" s="243"/>
      <c r="H18" s="243"/>
      <c r="I18" s="243"/>
      <c r="J18" s="243"/>
      <c r="K18" s="243"/>
      <c r="L18" s="243"/>
      <c r="M18" s="244"/>
      <c r="N18" s="245">
        <v>1695</v>
      </c>
      <c r="O18" s="246"/>
      <c r="P18" s="240">
        <f t="shared" si="0"/>
        <v>0</v>
      </c>
      <c r="Q18" s="241"/>
    </row>
    <row r="19" spans="1:18" s="46" customFormat="1" ht="18" customHeight="1" x14ac:dyDescent="0.2">
      <c r="A19" s="52"/>
      <c r="B19" s="237" t="s">
        <v>153</v>
      </c>
      <c r="C19" s="238"/>
      <c r="D19" s="238"/>
      <c r="E19" s="239"/>
      <c r="F19" s="234" t="s">
        <v>154</v>
      </c>
      <c r="G19" s="235"/>
      <c r="H19" s="235"/>
      <c r="I19" s="235"/>
      <c r="J19" s="235"/>
      <c r="K19" s="235"/>
      <c r="L19" s="235"/>
      <c r="M19" s="236"/>
      <c r="N19" s="245">
        <v>1300</v>
      </c>
      <c r="O19" s="246"/>
      <c r="P19" s="240">
        <f t="shared" si="0"/>
        <v>0</v>
      </c>
      <c r="Q19" s="241"/>
    </row>
    <row r="20" spans="1:18" s="46" customFormat="1" ht="18" customHeight="1" thickBot="1" x14ac:dyDescent="0.25">
      <c r="A20" s="275" t="s">
        <v>134</v>
      </c>
      <c r="B20" s="276"/>
      <c r="C20" s="276"/>
      <c r="D20" s="276"/>
      <c r="E20" s="276"/>
      <c r="F20" s="277"/>
      <c r="G20" s="266"/>
      <c r="H20" s="267"/>
      <c r="I20" s="267"/>
      <c r="J20" s="267"/>
      <c r="K20" s="267"/>
      <c r="L20" s="267"/>
      <c r="M20" s="267"/>
      <c r="N20" s="267"/>
      <c r="O20" s="267"/>
      <c r="P20" s="267"/>
      <c r="Q20" s="268"/>
    </row>
    <row r="21" spans="1:18" s="46" customFormat="1" ht="46.9" customHeight="1" x14ac:dyDescent="0.2">
      <c r="A21" s="137" t="s">
        <v>27</v>
      </c>
      <c r="B21" s="255" t="s">
        <v>181</v>
      </c>
      <c r="C21" s="256"/>
      <c r="D21" s="256"/>
      <c r="E21" s="256"/>
      <c r="F21" s="256"/>
      <c r="G21" s="256"/>
      <c r="H21" s="256"/>
      <c r="I21" s="256"/>
      <c r="J21" s="256"/>
      <c r="K21" s="256"/>
      <c r="L21" s="257"/>
      <c r="M21" s="281" t="s">
        <v>26</v>
      </c>
      <c r="N21" s="282"/>
      <c r="O21" s="283"/>
      <c r="P21" s="261"/>
      <c r="Q21" s="262"/>
    </row>
    <row r="22" spans="1:18" s="46" customFormat="1" ht="18" customHeight="1" x14ac:dyDescent="0.2">
      <c r="A22" s="52"/>
      <c r="B22" s="263"/>
      <c r="C22" s="355"/>
      <c r="D22" s="355"/>
      <c r="E22" s="356"/>
      <c r="F22" s="247" t="s">
        <v>178</v>
      </c>
      <c r="G22" s="358"/>
      <c r="H22" s="358"/>
      <c r="I22" s="358"/>
      <c r="J22" s="358"/>
      <c r="K22" s="358"/>
      <c r="L22" s="359"/>
      <c r="M22" s="302">
        <v>7395</v>
      </c>
      <c r="N22" s="303"/>
      <c r="O22" s="291"/>
      <c r="P22" s="292">
        <f>M22*A22</f>
        <v>0</v>
      </c>
      <c r="Q22" s="293"/>
    </row>
    <row r="23" spans="1:18" s="46" customFormat="1" ht="18" customHeight="1" thickBot="1" x14ac:dyDescent="0.25">
      <c r="A23" s="52"/>
      <c r="B23" s="263"/>
      <c r="C23" s="355"/>
      <c r="D23" s="355"/>
      <c r="E23" s="356"/>
      <c r="F23" s="247" t="s">
        <v>180</v>
      </c>
      <c r="G23" s="358"/>
      <c r="H23" s="358"/>
      <c r="I23" s="358"/>
      <c r="J23" s="358"/>
      <c r="K23" s="358"/>
      <c r="L23" s="359"/>
      <c r="M23" s="302">
        <v>410</v>
      </c>
      <c r="N23" s="303"/>
      <c r="O23" s="291"/>
      <c r="P23" s="292">
        <f>M23*A23</f>
        <v>0</v>
      </c>
      <c r="Q23" s="293"/>
    </row>
    <row r="24" spans="1:18" ht="19.5" customHeight="1" x14ac:dyDescent="0.2">
      <c r="A24" s="137" t="s">
        <v>27</v>
      </c>
      <c r="B24" s="278" t="s">
        <v>53</v>
      </c>
      <c r="C24" s="279"/>
      <c r="D24" s="279"/>
      <c r="E24" s="279"/>
      <c r="F24" s="279"/>
      <c r="G24" s="279"/>
      <c r="H24" s="279"/>
      <c r="I24" s="279"/>
      <c r="J24" s="279"/>
      <c r="K24" s="279"/>
      <c r="L24" s="280"/>
      <c r="M24" s="281" t="s">
        <v>26</v>
      </c>
      <c r="N24" s="282"/>
      <c r="O24" s="283"/>
      <c r="P24" s="261"/>
      <c r="Q24" s="262"/>
    </row>
    <row r="25" spans="1:18" s="44" customFormat="1" ht="19.5" customHeight="1" x14ac:dyDescent="0.25">
      <c r="A25" s="106">
        <v>0</v>
      </c>
      <c r="B25" s="286" t="s">
        <v>69</v>
      </c>
      <c r="C25" s="287"/>
      <c r="D25" s="287"/>
      <c r="E25" s="288"/>
      <c r="F25" s="294" t="s">
        <v>71</v>
      </c>
      <c r="G25" s="295"/>
      <c r="H25" s="295"/>
      <c r="I25" s="295"/>
      <c r="J25" s="295"/>
      <c r="K25" s="295"/>
      <c r="L25" s="296"/>
      <c r="M25" s="299" t="s">
        <v>13</v>
      </c>
      <c r="N25" s="300"/>
      <c r="O25" s="301"/>
      <c r="P25" s="284"/>
      <c r="Q25" s="285"/>
    </row>
    <row r="26" spans="1:18" ht="19.5" customHeight="1" thickBot="1" x14ac:dyDescent="0.25">
      <c r="A26" s="166"/>
      <c r="B26" s="286" t="s">
        <v>70</v>
      </c>
      <c r="C26" s="287"/>
      <c r="D26" s="287"/>
      <c r="E26" s="288"/>
      <c r="F26" s="294" t="s">
        <v>12</v>
      </c>
      <c r="G26" s="295"/>
      <c r="H26" s="295"/>
      <c r="I26" s="295"/>
      <c r="J26" s="295"/>
      <c r="K26" s="295"/>
      <c r="L26" s="296"/>
      <c r="M26" s="304">
        <v>7450</v>
      </c>
      <c r="N26" s="305"/>
      <c r="O26" s="306"/>
      <c r="P26" s="284">
        <f>M26*A26</f>
        <v>0</v>
      </c>
      <c r="Q26" s="285"/>
    </row>
    <row r="27" spans="1:18" ht="19.5" customHeight="1" x14ac:dyDescent="0.2">
      <c r="A27" s="137" t="s">
        <v>27</v>
      </c>
      <c r="B27" s="297" t="s">
        <v>104</v>
      </c>
      <c r="C27" s="298"/>
      <c r="D27" s="298"/>
      <c r="E27" s="298"/>
      <c r="F27" s="298"/>
      <c r="G27" s="298"/>
      <c r="H27" s="298"/>
      <c r="I27" s="298"/>
      <c r="J27" s="298"/>
      <c r="K27" s="298"/>
      <c r="L27" s="283"/>
      <c r="M27" s="281" t="s">
        <v>26</v>
      </c>
      <c r="N27" s="282"/>
      <c r="O27" s="283"/>
      <c r="P27" s="261"/>
      <c r="Q27" s="262"/>
    </row>
    <row r="28" spans="1:18" ht="19.5" customHeight="1" x14ac:dyDescent="0.2">
      <c r="A28" s="106"/>
      <c r="B28" s="263" t="s">
        <v>72</v>
      </c>
      <c r="C28" s="264"/>
      <c r="D28" s="264"/>
      <c r="E28" s="265"/>
      <c r="F28" s="247" t="s">
        <v>73</v>
      </c>
      <c r="G28" s="248"/>
      <c r="H28" s="248"/>
      <c r="I28" s="248"/>
      <c r="J28" s="248"/>
      <c r="K28" s="248"/>
      <c r="L28" s="272"/>
      <c r="M28" s="289">
        <v>12450</v>
      </c>
      <c r="N28" s="290"/>
      <c r="O28" s="291"/>
      <c r="P28" s="292">
        <f>M28*A28</f>
        <v>0</v>
      </c>
      <c r="Q28" s="293"/>
    </row>
    <row r="29" spans="1:18" ht="19.5" customHeight="1" x14ac:dyDescent="0.2">
      <c r="A29" s="106"/>
      <c r="B29" s="263" t="s">
        <v>74</v>
      </c>
      <c r="C29" s="264"/>
      <c r="D29" s="264"/>
      <c r="E29" s="265"/>
      <c r="F29" s="247" t="s">
        <v>75</v>
      </c>
      <c r="G29" s="248"/>
      <c r="H29" s="248"/>
      <c r="I29" s="248"/>
      <c r="J29" s="248"/>
      <c r="K29" s="248"/>
      <c r="L29" s="272"/>
      <c r="M29" s="302">
        <v>22995</v>
      </c>
      <c r="N29" s="303"/>
      <c r="O29" s="291"/>
      <c r="P29" s="292">
        <f>M29*A29</f>
        <v>0</v>
      </c>
      <c r="Q29" s="293"/>
    </row>
    <row r="30" spans="1:18" s="44" customFormat="1" ht="19.5" customHeight="1" x14ac:dyDescent="0.25">
      <c r="A30" s="106"/>
      <c r="B30" s="263" t="s">
        <v>101</v>
      </c>
      <c r="C30" s="264"/>
      <c r="D30" s="264"/>
      <c r="E30" s="265"/>
      <c r="F30" s="247" t="s">
        <v>102</v>
      </c>
      <c r="G30" s="248"/>
      <c r="H30" s="248"/>
      <c r="I30" s="248"/>
      <c r="J30" s="248"/>
      <c r="K30" s="248"/>
      <c r="L30" s="272"/>
      <c r="M30" s="289">
        <v>58500</v>
      </c>
      <c r="N30" s="290"/>
      <c r="O30" s="291"/>
      <c r="P30" s="292">
        <f>M30*A30</f>
        <v>0</v>
      </c>
      <c r="Q30" s="293"/>
    </row>
    <row r="31" spans="1:18" ht="19.5" customHeight="1" thickBot="1" x14ac:dyDescent="0.25">
      <c r="A31" s="374" t="s">
        <v>106</v>
      </c>
      <c r="B31" s="375"/>
      <c r="C31" s="375"/>
      <c r="D31" s="375"/>
      <c r="E31" s="375"/>
      <c r="F31" s="375"/>
      <c r="G31" s="376"/>
      <c r="H31" s="182" t="s">
        <v>107</v>
      </c>
      <c r="I31" s="169" t="s">
        <v>108</v>
      </c>
      <c r="J31" s="170" t="s">
        <v>109</v>
      </c>
      <c r="K31" s="360"/>
      <c r="L31" s="361"/>
      <c r="M31" s="361"/>
      <c r="N31" s="361"/>
      <c r="O31" s="361"/>
      <c r="P31" s="361"/>
      <c r="Q31" s="361"/>
      <c r="R31" s="67"/>
    </row>
    <row r="32" spans="1:18" ht="19.5" customHeight="1" x14ac:dyDescent="0.2">
      <c r="A32" s="131" t="s">
        <v>27</v>
      </c>
      <c r="B32" s="367" t="s">
        <v>54</v>
      </c>
      <c r="C32" s="368"/>
      <c r="D32" s="368"/>
      <c r="E32" s="368"/>
      <c r="F32" s="368"/>
      <c r="G32" s="368"/>
      <c r="H32" s="256"/>
      <c r="I32" s="256"/>
      <c r="J32" s="256"/>
      <c r="K32" s="256"/>
      <c r="L32" s="257"/>
      <c r="M32" s="281" t="s">
        <v>26</v>
      </c>
      <c r="N32" s="282"/>
      <c r="O32" s="283"/>
      <c r="P32" s="261"/>
      <c r="Q32" s="262"/>
    </row>
    <row r="33" spans="1:25" ht="19.5" customHeight="1" x14ac:dyDescent="0.2">
      <c r="A33" s="165">
        <v>0</v>
      </c>
      <c r="B33" s="269" t="s">
        <v>121</v>
      </c>
      <c r="C33" s="369"/>
      <c r="D33" s="369"/>
      <c r="E33" s="370"/>
      <c r="F33" s="371" t="s">
        <v>42</v>
      </c>
      <c r="G33" s="372"/>
      <c r="H33" s="372"/>
      <c r="I33" s="372"/>
      <c r="J33" s="372"/>
      <c r="K33" s="372"/>
      <c r="L33" s="373"/>
      <c r="M33" s="299" t="s">
        <v>13</v>
      </c>
      <c r="N33" s="300"/>
      <c r="O33" s="301"/>
      <c r="P33" s="362"/>
      <c r="Q33" s="363"/>
    </row>
    <row r="34" spans="1:25" ht="19.5" customHeight="1" x14ac:dyDescent="0.2">
      <c r="A34" s="200"/>
      <c r="B34" s="269" t="s">
        <v>137</v>
      </c>
      <c r="C34" s="270"/>
      <c r="D34" s="270"/>
      <c r="E34" s="271"/>
      <c r="F34" s="247" t="s">
        <v>136</v>
      </c>
      <c r="G34" s="248"/>
      <c r="H34" s="248"/>
      <c r="I34" s="248"/>
      <c r="J34" s="248"/>
      <c r="K34" s="248"/>
      <c r="L34" s="272"/>
      <c r="M34" s="273">
        <v>850</v>
      </c>
      <c r="N34" s="274"/>
      <c r="O34" s="274"/>
      <c r="P34" s="284">
        <f>M34*A34</f>
        <v>0</v>
      </c>
      <c r="Q34" s="285"/>
    </row>
    <row r="35" spans="1:25" ht="19.5" customHeight="1" x14ac:dyDescent="0.2">
      <c r="A35" s="200"/>
      <c r="B35" s="269">
        <v>28433</v>
      </c>
      <c r="C35" s="270"/>
      <c r="D35" s="270"/>
      <c r="E35" s="271"/>
      <c r="F35" s="247" t="s">
        <v>167</v>
      </c>
      <c r="G35" s="248"/>
      <c r="H35" s="248"/>
      <c r="I35" s="248"/>
      <c r="J35" s="248"/>
      <c r="K35" s="248"/>
      <c r="L35" s="272"/>
      <c r="M35" s="273">
        <v>895</v>
      </c>
      <c r="N35" s="274"/>
      <c r="O35" s="274"/>
      <c r="P35" s="284">
        <f>M35*A35</f>
        <v>0</v>
      </c>
      <c r="Q35" s="285"/>
    </row>
    <row r="36" spans="1:25" ht="19.5" customHeight="1" x14ac:dyDescent="0.2">
      <c r="A36" s="64"/>
      <c r="B36" s="269" t="s">
        <v>38</v>
      </c>
      <c r="C36" s="270"/>
      <c r="D36" s="270"/>
      <c r="E36" s="271"/>
      <c r="F36" s="247" t="s">
        <v>52</v>
      </c>
      <c r="G36" s="358"/>
      <c r="H36" s="358"/>
      <c r="I36" s="358"/>
      <c r="J36" s="358"/>
      <c r="K36" s="358"/>
      <c r="L36" s="359"/>
      <c r="M36" s="364">
        <v>295</v>
      </c>
      <c r="N36" s="365"/>
      <c r="O36" s="366"/>
      <c r="P36" s="362">
        <f>M36*A36</f>
        <v>0</v>
      </c>
      <c r="Q36" s="363"/>
    </row>
    <row r="37" spans="1:25" ht="19.5" customHeight="1" x14ac:dyDescent="0.2">
      <c r="A37" s="64"/>
      <c r="B37" s="263" t="s">
        <v>162</v>
      </c>
      <c r="C37" s="264"/>
      <c r="D37" s="264"/>
      <c r="E37" s="265"/>
      <c r="F37" s="247" t="s">
        <v>163</v>
      </c>
      <c r="G37" s="248"/>
      <c r="H37" s="248"/>
      <c r="I37" s="248"/>
      <c r="J37" s="248"/>
      <c r="K37" s="248"/>
      <c r="L37" s="272"/>
      <c r="M37" s="364">
        <v>1995</v>
      </c>
      <c r="N37" s="365"/>
      <c r="O37" s="366"/>
      <c r="P37" s="362">
        <f>M37*A37</f>
        <v>0</v>
      </c>
      <c r="Q37" s="363"/>
    </row>
    <row r="38" spans="1:25" ht="19.5" customHeight="1" thickBot="1" x14ac:dyDescent="0.25">
      <c r="A38" s="64"/>
      <c r="B38" s="263" t="s">
        <v>170</v>
      </c>
      <c r="C38" s="264"/>
      <c r="D38" s="264"/>
      <c r="E38" s="265"/>
      <c r="F38" s="466" t="s">
        <v>164</v>
      </c>
      <c r="G38" s="467"/>
      <c r="H38" s="467"/>
      <c r="I38" s="467"/>
      <c r="J38" s="467"/>
      <c r="K38" s="467"/>
      <c r="L38" s="468"/>
      <c r="M38" s="364">
        <v>2695</v>
      </c>
      <c r="N38" s="365"/>
      <c r="O38" s="366"/>
      <c r="P38" s="362">
        <f>M38*A38</f>
        <v>0</v>
      </c>
      <c r="Q38" s="363"/>
    </row>
    <row r="39" spans="1:25" ht="30" customHeight="1" x14ac:dyDescent="0.2">
      <c r="A39" s="137" t="s">
        <v>27</v>
      </c>
      <c r="B39" s="255" t="s">
        <v>156</v>
      </c>
      <c r="C39" s="256"/>
      <c r="D39" s="256"/>
      <c r="E39" s="256"/>
      <c r="F39" s="256"/>
      <c r="G39" s="256"/>
      <c r="H39" s="256"/>
      <c r="I39" s="256"/>
      <c r="J39" s="256"/>
      <c r="K39" s="256"/>
      <c r="L39" s="257"/>
      <c r="M39" s="281" t="s">
        <v>26</v>
      </c>
      <c r="N39" s="282"/>
      <c r="O39" s="283"/>
      <c r="P39" s="261"/>
      <c r="Q39" s="262"/>
    </row>
    <row r="40" spans="1:25" ht="19.5" customHeight="1" thickBot="1" x14ac:dyDescent="0.25">
      <c r="A40" s="52">
        <v>0</v>
      </c>
      <c r="B40" s="263" t="s">
        <v>103</v>
      </c>
      <c r="C40" s="355"/>
      <c r="D40" s="355"/>
      <c r="E40" s="356"/>
      <c r="F40" s="247" t="s">
        <v>11</v>
      </c>
      <c r="G40" s="358"/>
      <c r="H40" s="358"/>
      <c r="I40" s="358"/>
      <c r="J40" s="358"/>
      <c r="K40" s="358"/>
      <c r="L40" s="359"/>
      <c r="M40" s="302">
        <v>650</v>
      </c>
      <c r="N40" s="303"/>
      <c r="O40" s="291"/>
      <c r="P40" s="292">
        <f>M40*A40</f>
        <v>0</v>
      </c>
      <c r="Q40" s="293"/>
    </row>
    <row r="41" spans="1:25" ht="19.5" customHeight="1" x14ac:dyDescent="0.2">
      <c r="A41" s="132" t="s">
        <v>27</v>
      </c>
      <c r="B41" s="255" t="s">
        <v>51</v>
      </c>
      <c r="C41" s="256"/>
      <c r="D41" s="256"/>
      <c r="E41" s="256"/>
      <c r="F41" s="256"/>
      <c r="G41" s="256"/>
      <c r="H41" s="256"/>
      <c r="I41" s="256"/>
      <c r="J41" s="256"/>
      <c r="K41" s="256"/>
      <c r="L41" s="257"/>
      <c r="M41" s="258" t="s">
        <v>26</v>
      </c>
      <c r="N41" s="259"/>
      <c r="O41" s="260"/>
      <c r="P41" s="261"/>
      <c r="Q41" s="262"/>
    </row>
    <row r="42" spans="1:25" ht="19.149999999999999" customHeight="1" x14ac:dyDescent="0.2">
      <c r="A42" s="217"/>
      <c r="B42" s="330" t="s">
        <v>118</v>
      </c>
      <c r="C42" s="330"/>
      <c r="D42" s="330"/>
      <c r="E42" s="331"/>
      <c r="F42" s="332" t="s">
        <v>160</v>
      </c>
      <c r="G42" s="333"/>
      <c r="H42" s="333"/>
      <c r="I42" s="333"/>
      <c r="J42" s="333"/>
      <c r="K42" s="333"/>
      <c r="L42" s="334"/>
      <c r="M42" s="469">
        <v>130</v>
      </c>
      <c r="N42" s="470"/>
      <c r="O42" s="471"/>
      <c r="P42" s="292">
        <f>M42*A42</f>
        <v>0</v>
      </c>
      <c r="Q42" s="293"/>
    </row>
    <row r="43" spans="1:25" ht="16.149999999999999" customHeight="1" x14ac:dyDescent="0.2">
      <c r="A43" s="149"/>
      <c r="B43" s="286" t="s">
        <v>76</v>
      </c>
      <c r="C43" s="287"/>
      <c r="D43" s="287"/>
      <c r="E43" s="288"/>
      <c r="F43" s="286" t="s">
        <v>16</v>
      </c>
      <c r="G43" s="287"/>
      <c r="H43" s="287"/>
      <c r="I43" s="287"/>
      <c r="J43" s="287"/>
      <c r="K43" s="287"/>
      <c r="L43" s="288"/>
      <c r="M43" s="307">
        <v>705</v>
      </c>
      <c r="N43" s="308"/>
      <c r="O43" s="309"/>
      <c r="P43" s="310">
        <f>M43*A43</f>
        <v>0</v>
      </c>
      <c r="Q43" s="311"/>
    </row>
    <row r="44" spans="1:25" ht="16.149999999999999" customHeight="1" x14ac:dyDescent="0.2">
      <c r="A44" s="149"/>
      <c r="B44" s="286" t="s">
        <v>133</v>
      </c>
      <c r="C44" s="287"/>
      <c r="D44" s="287"/>
      <c r="E44" s="288"/>
      <c r="F44" s="286" t="s">
        <v>87</v>
      </c>
      <c r="G44" s="287"/>
      <c r="H44" s="287"/>
      <c r="I44" s="287"/>
      <c r="J44" s="287"/>
      <c r="K44" s="287"/>
      <c r="L44" s="288"/>
      <c r="M44" s="307">
        <v>155</v>
      </c>
      <c r="N44" s="308"/>
      <c r="O44" s="309"/>
      <c r="P44" s="310">
        <f>M44*A44</f>
        <v>0</v>
      </c>
      <c r="Q44" s="311"/>
    </row>
    <row r="45" spans="1:25" ht="42.6" customHeight="1" x14ac:dyDescent="0.2">
      <c r="A45" s="52"/>
      <c r="B45" s="450" t="s">
        <v>175</v>
      </c>
      <c r="C45" s="412"/>
      <c r="D45" s="412"/>
      <c r="E45" s="416"/>
      <c r="F45" s="450" t="s">
        <v>176</v>
      </c>
      <c r="G45" s="412"/>
      <c r="H45" s="412"/>
      <c r="I45" s="412"/>
      <c r="J45" s="412"/>
      <c r="K45" s="412"/>
      <c r="L45" s="416"/>
      <c r="M45" s="451">
        <v>95</v>
      </c>
      <c r="N45" s="452"/>
      <c r="O45" s="453"/>
      <c r="P45" s="292">
        <f t="shared" ref="P45" si="1">M45*A45</f>
        <v>0</v>
      </c>
      <c r="Q45" s="293"/>
    </row>
    <row r="46" spans="1:25" ht="15" customHeight="1" x14ac:dyDescent="0.2">
      <c r="A46" s="180"/>
      <c r="B46" s="353"/>
      <c r="C46" s="353"/>
      <c r="D46" s="353"/>
      <c r="E46" s="354"/>
      <c r="F46" s="335"/>
      <c r="G46" s="336"/>
      <c r="H46" s="336"/>
      <c r="I46" s="336"/>
      <c r="J46" s="336"/>
      <c r="K46" s="336"/>
      <c r="L46" s="337"/>
      <c r="M46" s="338"/>
      <c r="N46" s="339"/>
      <c r="O46" s="340"/>
      <c r="P46" s="292">
        <f>M46*A46</f>
        <v>0</v>
      </c>
      <c r="Q46" s="293"/>
    </row>
    <row r="47" spans="1:25" ht="18" customHeight="1" thickBot="1" x14ac:dyDescent="0.25">
      <c r="A47" s="48"/>
      <c r="B47" s="249"/>
      <c r="C47" s="250"/>
      <c r="D47" s="250"/>
      <c r="E47" s="251"/>
      <c r="F47" s="252"/>
      <c r="G47" s="253"/>
      <c r="H47" s="253"/>
      <c r="I47" s="253"/>
      <c r="J47" s="253"/>
      <c r="K47" s="253"/>
      <c r="L47" s="254"/>
      <c r="M47" s="327"/>
      <c r="N47" s="328"/>
      <c r="O47" s="329"/>
      <c r="P47" s="319">
        <f>M47*A47</f>
        <v>0</v>
      </c>
      <c r="Q47" s="320"/>
      <c r="U47" s="315"/>
      <c r="V47" s="315"/>
      <c r="W47" s="315"/>
      <c r="X47" s="315"/>
      <c r="Y47" s="315"/>
    </row>
    <row r="48" spans="1:25" ht="6" customHeight="1" thickBot="1" x14ac:dyDescent="0.25">
      <c r="A48" s="66"/>
      <c r="B48" s="49"/>
      <c r="C48" s="50"/>
      <c r="D48" s="62"/>
      <c r="E48" s="62"/>
      <c r="F48" s="195"/>
      <c r="G48" s="77"/>
      <c r="H48" s="77"/>
      <c r="I48" s="77"/>
      <c r="J48" s="77"/>
      <c r="K48" s="77"/>
      <c r="L48" s="77"/>
      <c r="M48" s="57"/>
      <c r="N48" s="57"/>
      <c r="O48" s="55"/>
      <c r="P48" s="58"/>
      <c r="Q48" s="56"/>
      <c r="U48" s="318"/>
      <c r="V48" s="318"/>
      <c r="W48" s="59"/>
      <c r="X48" s="318"/>
      <c r="Y48" s="318"/>
    </row>
    <row r="49" spans="1:25" ht="26.65" customHeight="1" thickBot="1" x14ac:dyDescent="0.3">
      <c r="A49" s="341" t="s">
        <v>122</v>
      </c>
      <c r="B49" s="342"/>
      <c r="C49" s="343"/>
      <c r="D49" s="341" t="s">
        <v>124</v>
      </c>
      <c r="E49" s="342"/>
      <c r="F49" s="342"/>
      <c r="G49" s="343"/>
      <c r="H49" s="344" t="s">
        <v>142</v>
      </c>
      <c r="I49" s="345"/>
      <c r="J49" s="345"/>
      <c r="K49" s="346"/>
      <c r="L49" s="326" t="s">
        <v>6</v>
      </c>
      <c r="M49" s="326"/>
      <c r="N49" s="326"/>
      <c r="O49" s="326"/>
      <c r="P49" s="316">
        <f>SUM(P9:Q47)</f>
        <v>0</v>
      </c>
      <c r="Q49" s="317"/>
      <c r="U49" s="312"/>
      <c r="V49" s="312"/>
      <c r="W49" s="51"/>
      <c r="X49" s="323"/>
      <c r="Y49" s="323"/>
    </row>
    <row r="50" spans="1:25" ht="30" customHeight="1" thickBot="1" x14ac:dyDescent="0.3">
      <c r="A50" s="347" t="s">
        <v>123</v>
      </c>
      <c r="B50" s="190" t="s">
        <v>110</v>
      </c>
      <c r="C50" s="192"/>
      <c r="D50" s="204" t="s">
        <v>125</v>
      </c>
      <c r="E50" s="205"/>
      <c r="F50" s="206" t="s">
        <v>126</v>
      </c>
      <c r="G50" s="207"/>
      <c r="H50" s="208" t="s">
        <v>143</v>
      </c>
      <c r="I50" s="212"/>
      <c r="J50" s="209" t="s">
        <v>144</v>
      </c>
      <c r="K50" s="213"/>
      <c r="L50" s="357" t="s">
        <v>10</v>
      </c>
      <c r="M50" s="357"/>
      <c r="N50" s="357"/>
      <c r="O50" s="357"/>
      <c r="P50" s="321">
        <f>Options!O37</f>
        <v>0</v>
      </c>
      <c r="Q50" s="322"/>
      <c r="U50" s="312"/>
      <c r="V50" s="312"/>
      <c r="W50" s="51"/>
      <c r="X50" s="323"/>
      <c r="Y50" s="323"/>
    </row>
    <row r="51" spans="1:25" ht="20.45" customHeight="1" x14ac:dyDescent="0.25">
      <c r="A51" s="348"/>
      <c r="B51" s="190"/>
      <c r="C51" s="192"/>
      <c r="D51" s="454" t="s">
        <v>128</v>
      </c>
      <c r="E51" s="455"/>
      <c r="F51" s="456"/>
      <c r="G51" s="463"/>
      <c r="H51" s="215"/>
      <c r="I51" s="216"/>
      <c r="J51" s="215"/>
      <c r="K51" s="84"/>
      <c r="L51" s="357" t="s">
        <v>177</v>
      </c>
      <c r="M51" s="357"/>
      <c r="N51" s="357"/>
      <c r="O51" s="357"/>
      <c r="P51" s="321">
        <f>P49+P50</f>
        <v>0</v>
      </c>
      <c r="Q51" s="322"/>
      <c r="U51" s="157"/>
      <c r="V51" s="157"/>
      <c r="W51" s="51"/>
      <c r="X51" s="159"/>
      <c r="Y51" s="159"/>
    </row>
    <row r="52" spans="1:25" ht="22.9" customHeight="1" x14ac:dyDescent="0.25">
      <c r="A52" s="348"/>
      <c r="B52" s="191" t="s">
        <v>111</v>
      </c>
      <c r="C52" s="192"/>
      <c r="D52" s="457"/>
      <c r="E52" s="458"/>
      <c r="F52" s="459"/>
      <c r="G52" s="464"/>
      <c r="H52" s="325"/>
      <c r="I52" s="73"/>
      <c r="J52" s="73"/>
      <c r="L52" s="158" t="s">
        <v>28</v>
      </c>
      <c r="M52" s="133"/>
      <c r="N52" s="133"/>
      <c r="O52" s="134"/>
      <c r="P52" s="313">
        <f>SUM(P49+P50)*O52</f>
        <v>0</v>
      </c>
      <c r="Q52" s="314"/>
      <c r="U52" s="157"/>
      <c r="V52" s="157"/>
      <c r="W52" s="51"/>
      <c r="X52" s="159"/>
      <c r="Y52" s="159"/>
    </row>
    <row r="53" spans="1:25" ht="22.15" customHeight="1" thickBot="1" x14ac:dyDescent="0.3">
      <c r="A53" s="348"/>
      <c r="B53" s="191" t="s">
        <v>112</v>
      </c>
      <c r="C53" s="192"/>
      <c r="D53" s="460"/>
      <c r="E53" s="461"/>
      <c r="F53" s="462"/>
      <c r="G53" s="465"/>
      <c r="H53" s="325"/>
      <c r="I53" s="74"/>
      <c r="J53" s="74"/>
      <c r="L53" s="158" t="s">
        <v>28</v>
      </c>
      <c r="M53" s="133"/>
      <c r="N53" s="133"/>
      <c r="O53" s="134"/>
      <c r="P53" s="313">
        <f>SUM(P49+P50-P52)*O53</f>
        <v>0</v>
      </c>
      <c r="Q53" s="314"/>
      <c r="U53" s="157"/>
      <c r="V53" s="157"/>
      <c r="W53" s="51"/>
      <c r="X53" s="159"/>
      <c r="Y53" s="159"/>
    </row>
    <row r="54" spans="1:25" ht="31.9" customHeight="1" thickBot="1" x14ac:dyDescent="0.3">
      <c r="A54" s="349"/>
      <c r="B54" s="193" t="s">
        <v>109</v>
      </c>
      <c r="C54" s="194"/>
      <c r="D54" s="324" t="s">
        <v>127</v>
      </c>
      <c r="E54" s="324"/>
      <c r="F54" s="324"/>
      <c r="G54" s="324"/>
      <c r="H54" s="324"/>
      <c r="I54" s="324"/>
      <c r="J54" s="197"/>
      <c r="L54" s="158" t="s">
        <v>116</v>
      </c>
      <c r="M54" s="133"/>
      <c r="N54" s="133"/>
      <c r="O54" s="134"/>
      <c r="P54" s="313">
        <f>SUM(P49+P50-P52-P53)*O54</f>
        <v>0</v>
      </c>
      <c r="Q54" s="314"/>
      <c r="U54" s="157"/>
      <c r="V54" s="157"/>
      <c r="W54" s="51"/>
      <c r="X54" s="159"/>
      <c r="Y54" s="159"/>
    </row>
    <row r="55" spans="1:25" ht="26.65" customHeight="1" x14ac:dyDescent="0.25">
      <c r="A55" s="196"/>
      <c r="D55" s="324"/>
      <c r="E55" s="324"/>
      <c r="F55" s="324"/>
      <c r="G55" s="324"/>
      <c r="H55" s="324"/>
      <c r="I55" s="324"/>
      <c r="J55" s="197"/>
      <c r="K55" s="197"/>
      <c r="L55" s="350" t="s">
        <v>15</v>
      </c>
      <c r="M55" s="350"/>
      <c r="N55" s="350"/>
      <c r="O55" s="350"/>
      <c r="P55" s="351"/>
      <c r="Q55" s="352"/>
    </row>
    <row r="56" spans="1:25" ht="29.25" customHeight="1" thickBot="1" x14ac:dyDescent="0.3">
      <c r="A56" s="401" t="s">
        <v>29</v>
      </c>
      <c r="B56" s="402"/>
      <c r="C56" s="403" t="s">
        <v>93</v>
      </c>
      <c r="D56" s="403"/>
      <c r="E56" s="403"/>
      <c r="F56" s="403"/>
      <c r="G56" s="403"/>
      <c r="H56" s="403"/>
      <c r="I56" s="403"/>
      <c r="J56" s="404"/>
      <c r="K56" s="69"/>
      <c r="L56" s="160" t="s">
        <v>169</v>
      </c>
      <c r="M56" s="160"/>
      <c r="N56" s="160"/>
      <c r="O56" s="198"/>
      <c r="P56" s="399"/>
      <c r="Q56" s="400"/>
    </row>
    <row r="57" spans="1:25" ht="20.25" customHeight="1" thickBot="1" x14ac:dyDescent="0.3">
      <c r="A57" s="386"/>
      <c r="B57" s="387"/>
      <c r="C57" s="387"/>
      <c r="D57" s="387"/>
      <c r="E57" s="387"/>
      <c r="F57" s="387"/>
      <c r="G57" s="387"/>
      <c r="H57" s="387"/>
      <c r="I57" s="387"/>
      <c r="J57" s="388"/>
      <c r="K57" s="69"/>
      <c r="L57" s="395" t="s">
        <v>7</v>
      </c>
      <c r="M57" s="396"/>
      <c r="N57" s="396"/>
      <c r="O57" s="396"/>
      <c r="P57" s="397">
        <f>SUM(P49+P50-P52-P53-P54-P55+P56)</f>
        <v>0</v>
      </c>
      <c r="Q57" s="398"/>
    </row>
    <row r="58" spans="1:25" ht="20.25" customHeight="1" x14ac:dyDescent="0.2">
      <c r="A58" s="389"/>
      <c r="B58" s="390"/>
      <c r="C58" s="390"/>
      <c r="D58" s="390"/>
      <c r="E58" s="390"/>
      <c r="F58" s="390"/>
      <c r="G58" s="390"/>
      <c r="H58" s="390"/>
      <c r="I58" s="390"/>
      <c r="J58" s="391"/>
      <c r="K58" s="70"/>
      <c r="Q58" s="71"/>
    </row>
    <row r="59" spans="1:25" ht="20.25" customHeight="1" x14ac:dyDescent="0.2">
      <c r="A59" s="392"/>
      <c r="B59" s="393"/>
      <c r="C59" s="393"/>
      <c r="D59" s="393"/>
      <c r="E59" s="393"/>
      <c r="F59" s="393"/>
      <c r="G59" s="393"/>
      <c r="H59" s="393"/>
      <c r="I59" s="393"/>
      <c r="J59" s="394"/>
      <c r="K59" s="70"/>
      <c r="Q59" s="71"/>
    </row>
    <row r="60" spans="1:25" ht="0.75" customHeight="1" x14ac:dyDescent="0.2">
      <c r="A60" s="161"/>
      <c r="B60" s="162"/>
      <c r="C60" s="162"/>
      <c r="D60" s="162"/>
      <c r="E60" s="162"/>
      <c r="F60" s="162"/>
      <c r="G60" s="162"/>
      <c r="H60" s="162"/>
      <c r="I60" s="162"/>
      <c r="J60" s="162"/>
      <c r="K60" s="70"/>
      <c r="Q60" s="71"/>
    </row>
    <row r="61" spans="1:25" ht="0.75" customHeight="1" x14ac:dyDescent="0.2">
      <c r="A61" s="161"/>
      <c r="B61" s="162"/>
      <c r="C61" s="162"/>
      <c r="D61" s="162"/>
      <c r="E61" s="162"/>
      <c r="F61" s="162"/>
      <c r="G61" s="162"/>
      <c r="H61" s="162"/>
      <c r="I61" s="162"/>
      <c r="J61" s="162"/>
      <c r="K61" s="70"/>
      <c r="Q61" s="71"/>
    </row>
    <row r="62" spans="1:25" ht="0.75" customHeight="1" x14ac:dyDescent="0.2">
      <c r="A62" s="161"/>
      <c r="B62" s="162"/>
      <c r="C62" s="162"/>
      <c r="D62" s="162"/>
      <c r="E62" s="162"/>
      <c r="F62" s="162"/>
      <c r="G62" s="162"/>
      <c r="H62" s="162"/>
      <c r="I62" s="162"/>
      <c r="J62" s="162"/>
      <c r="K62" s="70"/>
      <c r="Q62" s="71"/>
    </row>
    <row r="63" spans="1:25" ht="0.75" customHeight="1" x14ac:dyDescent="0.2">
      <c r="A63" s="161"/>
      <c r="B63" s="162"/>
      <c r="C63" s="162"/>
      <c r="D63" s="162"/>
      <c r="E63" s="162"/>
      <c r="F63" s="162"/>
      <c r="G63" s="162"/>
      <c r="H63" s="162"/>
      <c r="I63" s="162"/>
      <c r="J63" s="162"/>
      <c r="K63" s="70"/>
      <c r="Q63" s="71"/>
    </row>
    <row r="64" spans="1:25" ht="0.75" customHeight="1" x14ac:dyDescent="0.2">
      <c r="A64" s="67"/>
      <c r="B64" s="72"/>
      <c r="C64" s="72"/>
      <c r="D64" s="72"/>
      <c r="E64" s="72"/>
      <c r="F64" s="72"/>
      <c r="G64" s="72"/>
      <c r="H64" s="72"/>
      <c r="I64" s="72"/>
      <c r="J64" s="72"/>
      <c r="K64" s="70"/>
      <c r="Q64" s="71"/>
      <c r="R64" s="53"/>
      <c r="S64" s="53"/>
      <c r="T64" s="53"/>
      <c r="U64" s="53"/>
      <c r="V64" s="53"/>
    </row>
    <row r="65" spans="1:22" ht="20.25" customHeight="1" x14ac:dyDescent="0.2">
      <c r="A65" s="377" t="s">
        <v>30</v>
      </c>
      <c r="B65" s="378"/>
      <c r="C65" s="378"/>
      <c r="D65" s="378"/>
      <c r="E65" s="378"/>
      <c r="F65" s="378"/>
      <c r="G65" s="378"/>
      <c r="H65" s="378"/>
      <c r="I65" s="378"/>
      <c r="J65" s="378"/>
      <c r="K65" s="378"/>
      <c r="L65" s="378"/>
      <c r="M65" s="378"/>
      <c r="N65" s="378"/>
      <c r="O65" s="378"/>
      <c r="P65" s="378"/>
      <c r="Q65" s="379"/>
      <c r="R65" s="54"/>
      <c r="S65" s="54"/>
      <c r="T65" s="54"/>
      <c r="U65" s="54"/>
      <c r="V65" s="54"/>
    </row>
    <row r="66" spans="1:22" ht="26.25" customHeight="1" x14ac:dyDescent="0.2">
      <c r="A66" s="380" t="s">
        <v>173</v>
      </c>
      <c r="B66" s="381"/>
      <c r="C66" s="381"/>
      <c r="D66" s="381"/>
      <c r="E66" s="381"/>
      <c r="F66" s="381"/>
      <c r="G66" s="381"/>
      <c r="H66" s="381"/>
      <c r="I66" s="381"/>
      <c r="J66" s="381"/>
      <c r="K66" s="381"/>
      <c r="L66" s="381"/>
      <c r="M66" s="381"/>
      <c r="N66" s="381"/>
      <c r="O66" s="381"/>
      <c r="P66" s="381"/>
      <c r="Q66" s="382"/>
    </row>
    <row r="67" spans="1:22" ht="13.5" thickBot="1" x14ac:dyDescent="0.25">
      <c r="A67" s="383" t="s">
        <v>171</v>
      </c>
      <c r="B67" s="384"/>
      <c r="C67" s="384"/>
      <c r="D67" s="384"/>
      <c r="E67" s="384"/>
      <c r="F67" s="384"/>
      <c r="G67" s="384"/>
      <c r="H67" s="384"/>
      <c r="I67" s="384"/>
      <c r="J67" s="384"/>
      <c r="K67" s="384"/>
      <c r="L67" s="384"/>
      <c r="M67" s="384"/>
      <c r="N67" s="384"/>
      <c r="O67" s="384"/>
      <c r="P67" s="384"/>
      <c r="Q67" s="385"/>
    </row>
  </sheetData>
  <sheetProtection algorithmName="SHA-512" hashValue="H/8g+NpzfgSVN0/rvkw4xGx1Xenw7UBXvmwWVAMvg7FxQ+UYrhuNFiSq1fCN68cCxQwwuMmGMeta+psOCb0+Gg==" saltValue="K9u4roapvKBYX7a6LcOMMw==" spinCount="100000" sheet="1" formatCells="0"/>
  <mergeCells count="197">
    <mergeCell ref="B21:L21"/>
    <mergeCell ref="M21:O21"/>
    <mergeCell ref="P21:Q21"/>
    <mergeCell ref="B22:E22"/>
    <mergeCell ref="F22:L22"/>
    <mergeCell ref="M22:O22"/>
    <mergeCell ref="P22:Q22"/>
    <mergeCell ref="B23:E23"/>
    <mergeCell ref="F23:L23"/>
    <mergeCell ref="M23:O23"/>
    <mergeCell ref="P23:Q23"/>
    <mergeCell ref="B45:E45"/>
    <mergeCell ref="F45:L45"/>
    <mergeCell ref="M45:O45"/>
    <mergeCell ref="P45:Q45"/>
    <mergeCell ref="L51:O51"/>
    <mergeCell ref="P51:Q51"/>
    <mergeCell ref="D51:F53"/>
    <mergeCell ref="G51:G53"/>
    <mergeCell ref="B35:E35"/>
    <mergeCell ref="F35:L35"/>
    <mergeCell ref="M35:O35"/>
    <mergeCell ref="P35:Q35"/>
    <mergeCell ref="P36:Q36"/>
    <mergeCell ref="F38:L38"/>
    <mergeCell ref="M37:O37"/>
    <mergeCell ref="M38:O38"/>
    <mergeCell ref="P37:Q37"/>
    <mergeCell ref="P38:Q38"/>
    <mergeCell ref="M42:O42"/>
    <mergeCell ref="P40:Q40"/>
    <mergeCell ref="M43:O43"/>
    <mergeCell ref="P43:Q43"/>
    <mergeCell ref="B44:E44"/>
    <mergeCell ref="F44:L44"/>
    <mergeCell ref="P8:Q8"/>
    <mergeCell ref="A8:O8"/>
    <mergeCell ref="I10:J10"/>
    <mergeCell ref="M12:O12"/>
    <mergeCell ref="P12:Q12"/>
    <mergeCell ref="B12:L12"/>
    <mergeCell ref="L9:N9"/>
    <mergeCell ref="B13:E13"/>
    <mergeCell ref="B14:E14"/>
    <mergeCell ref="L10:N10"/>
    <mergeCell ref="G10:H10"/>
    <mergeCell ref="P13:Q13"/>
    <mergeCell ref="A11:D11"/>
    <mergeCell ref="P9:Q11"/>
    <mergeCell ref="P14:Q14"/>
    <mergeCell ref="E11:J11"/>
    <mergeCell ref="M11:O11"/>
    <mergeCell ref="A10:D10"/>
    <mergeCell ref="E10:F10"/>
    <mergeCell ref="F13:M13"/>
    <mergeCell ref="N13:O13"/>
    <mergeCell ref="F14:M14"/>
    <mergeCell ref="N14:O14"/>
    <mergeCell ref="A1:Q1"/>
    <mergeCell ref="A2:B2"/>
    <mergeCell ref="A3:B3"/>
    <mergeCell ref="F2:G2"/>
    <mergeCell ref="P2:Q2"/>
    <mergeCell ref="J6:Q6"/>
    <mergeCell ref="B7:D7"/>
    <mergeCell ref="J7:L7"/>
    <mergeCell ref="B5:H5"/>
    <mergeCell ref="J5:Q5"/>
    <mergeCell ref="G3:I3"/>
    <mergeCell ref="C3:D3"/>
    <mergeCell ref="K3:N3"/>
    <mergeCell ref="N7:O7"/>
    <mergeCell ref="B6:H6"/>
    <mergeCell ref="P3:Q3"/>
    <mergeCell ref="L2:N2"/>
    <mergeCell ref="A65:Q65"/>
    <mergeCell ref="A66:Q66"/>
    <mergeCell ref="A67:Q67"/>
    <mergeCell ref="A57:J59"/>
    <mergeCell ref="L57:O57"/>
    <mergeCell ref="P57:Q57"/>
    <mergeCell ref="P56:Q56"/>
    <mergeCell ref="A56:B56"/>
    <mergeCell ref="C56:J56"/>
    <mergeCell ref="P32:Q32"/>
    <mergeCell ref="B29:E29"/>
    <mergeCell ref="F29:L29"/>
    <mergeCell ref="F40:L40"/>
    <mergeCell ref="M28:O28"/>
    <mergeCell ref="M39:O39"/>
    <mergeCell ref="P39:Q39"/>
    <mergeCell ref="K31:Q31"/>
    <mergeCell ref="P34:Q34"/>
    <mergeCell ref="P29:Q29"/>
    <mergeCell ref="P33:Q33"/>
    <mergeCell ref="P28:Q28"/>
    <mergeCell ref="B37:E37"/>
    <mergeCell ref="B38:E38"/>
    <mergeCell ref="M36:O36"/>
    <mergeCell ref="B36:E36"/>
    <mergeCell ref="F36:L36"/>
    <mergeCell ref="B32:L32"/>
    <mergeCell ref="M32:O32"/>
    <mergeCell ref="B33:E33"/>
    <mergeCell ref="F33:L33"/>
    <mergeCell ref="M33:O33"/>
    <mergeCell ref="A31:G31"/>
    <mergeCell ref="F37:L37"/>
    <mergeCell ref="D54:I55"/>
    <mergeCell ref="H52:H53"/>
    <mergeCell ref="B39:L39"/>
    <mergeCell ref="P41:Q41"/>
    <mergeCell ref="L49:O49"/>
    <mergeCell ref="M47:O47"/>
    <mergeCell ref="B42:E42"/>
    <mergeCell ref="F42:L42"/>
    <mergeCell ref="F46:L46"/>
    <mergeCell ref="M46:O46"/>
    <mergeCell ref="P46:Q46"/>
    <mergeCell ref="A49:C49"/>
    <mergeCell ref="H49:K49"/>
    <mergeCell ref="P42:Q42"/>
    <mergeCell ref="A50:A54"/>
    <mergeCell ref="M40:O40"/>
    <mergeCell ref="L55:O55"/>
    <mergeCell ref="P55:Q55"/>
    <mergeCell ref="B46:E46"/>
    <mergeCell ref="B40:E40"/>
    <mergeCell ref="D49:G49"/>
    <mergeCell ref="L50:O50"/>
    <mergeCell ref="B43:E43"/>
    <mergeCell ref="F43:L43"/>
    <mergeCell ref="M44:O44"/>
    <mergeCell ref="P44:Q44"/>
    <mergeCell ref="U50:V50"/>
    <mergeCell ref="P53:Q53"/>
    <mergeCell ref="P54:Q54"/>
    <mergeCell ref="U47:Y47"/>
    <mergeCell ref="P52:Q52"/>
    <mergeCell ref="P49:Q49"/>
    <mergeCell ref="U48:V48"/>
    <mergeCell ref="X48:Y48"/>
    <mergeCell ref="P47:Q47"/>
    <mergeCell ref="P50:Q50"/>
    <mergeCell ref="U49:V49"/>
    <mergeCell ref="X49:Y49"/>
    <mergeCell ref="X50:Y50"/>
    <mergeCell ref="P30:Q30"/>
    <mergeCell ref="F25:L25"/>
    <mergeCell ref="B28:E28"/>
    <mergeCell ref="F28:L28"/>
    <mergeCell ref="B27:L27"/>
    <mergeCell ref="M25:O25"/>
    <mergeCell ref="M29:O29"/>
    <mergeCell ref="B26:E26"/>
    <mergeCell ref="F26:L26"/>
    <mergeCell ref="M27:O27"/>
    <mergeCell ref="M26:O26"/>
    <mergeCell ref="B47:E47"/>
    <mergeCell ref="F47:L47"/>
    <mergeCell ref="B41:L41"/>
    <mergeCell ref="M41:O41"/>
    <mergeCell ref="B19:E19"/>
    <mergeCell ref="P19:Q19"/>
    <mergeCell ref="P27:Q27"/>
    <mergeCell ref="B18:E18"/>
    <mergeCell ref="P24:Q24"/>
    <mergeCell ref="G20:Q20"/>
    <mergeCell ref="F19:M19"/>
    <mergeCell ref="N19:O19"/>
    <mergeCell ref="B34:E34"/>
    <mergeCell ref="F34:L34"/>
    <mergeCell ref="M34:O34"/>
    <mergeCell ref="A20:F20"/>
    <mergeCell ref="B24:L24"/>
    <mergeCell ref="M24:O24"/>
    <mergeCell ref="P26:Q26"/>
    <mergeCell ref="B25:E25"/>
    <mergeCell ref="P25:Q25"/>
    <mergeCell ref="B30:E30"/>
    <mergeCell ref="F30:L30"/>
    <mergeCell ref="M30:O30"/>
    <mergeCell ref="N15:O15"/>
    <mergeCell ref="F16:M16"/>
    <mergeCell ref="N16:O16"/>
    <mergeCell ref="B17:E17"/>
    <mergeCell ref="F17:M17"/>
    <mergeCell ref="N17:O17"/>
    <mergeCell ref="P17:Q17"/>
    <mergeCell ref="F18:M18"/>
    <mergeCell ref="N18:O18"/>
    <mergeCell ref="P15:Q15"/>
    <mergeCell ref="B16:E16"/>
    <mergeCell ref="P16:Q16"/>
    <mergeCell ref="B15:E15"/>
    <mergeCell ref="F15:L15"/>
    <mergeCell ref="P18:Q18"/>
  </mergeCells>
  <printOptions horizontalCentered="1"/>
  <pageMargins left="0.35" right="0.6" top="0.35" bottom="0.35" header="0.3" footer="0.3"/>
  <pageSetup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3"/>
  <sheetViews>
    <sheetView showGridLines="0" showZeros="0" zoomScaleNormal="100" workbookViewId="0">
      <selection activeCell="F25" sqref="F25:L25"/>
    </sheetView>
  </sheetViews>
  <sheetFormatPr defaultColWidth="9.28515625" defaultRowHeight="14.25" x14ac:dyDescent="0.2"/>
  <cols>
    <col min="1" max="7" width="6.5703125" style="75" customWidth="1"/>
    <col min="8" max="8" width="10" style="75" customWidth="1"/>
    <col min="9" max="9" width="8.42578125" style="75" customWidth="1"/>
    <col min="10" max="10" width="14.7109375" style="75" customWidth="1"/>
    <col min="11" max="11" width="8.28515625" style="75" customWidth="1"/>
    <col min="12" max="12" width="21.7109375" style="75" customWidth="1"/>
    <col min="13" max="13" width="6.5703125" style="75" customWidth="1"/>
    <col min="14" max="14" width="8" style="75" customWidth="1"/>
    <col min="15" max="16" width="6.5703125" style="75" customWidth="1"/>
    <col min="17" max="17" width="2" style="75" customWidth="1"/>
    <col min="18" max="18" width="9.28515625" style="75"/>
    <col min="19" max="19" width="32" style="75" customWidth="1"/>
    <col min="20" max="16384" width="9.28515625" style="75"/>
  </cols>
  <sheetData>
    <row r="1" spans="1:17" ht="28.5" customHeight="1" x14ac:dyDescent="0.2">
      <c r="A1" s="222" t="s">
        <v>88</v>
      </c>
      <c r="B1" s="223"/>
      <c r="C1" s="223"/>
      <c r="D1" s="223"/>
      <c r="E1" s="223"/>
      <c r="F1" s="223"/>
      <c r="G1" s="223"/>
      <c r="H1" s="223"/>
      <c r="I1" s="223"/>
      <c r="J1" s="223"/>
      <c r="K1" s="223"/>
      <c r="L1" s="223"/>
      <c r="M1" s="223"/>
      <c r="N1" s="223"/>
      <c r="O1" s="223"/>
      <c r="P1" s="224"/>
    </row>
    <row r="2" spans="1:17" s="43" customFormat="1" ht="28.5" customHeight="1" thickBot="1" x14ac:dyDescent="0.25">
      <c r="A2" s="525" t="s">
        <v>19</v>
      </c>
      <c r="B2" s="526"/>
      <c r="C2" s="515">
        <f>Configuration!C2</f>
        <v>0</v>
      </c>
      <c r="D2" s="515"/>
      <c r="E2" s="527" t="s">
        <v>4</v>
      </c>
      <c r="F2" s="526"/>
      <c r="G2" s="515">
        <f>Configuration!G3</f>
        <v>0</v>
      </c>
      <c r="H2" s="515"/>
      <c r="I2" s="515"/>
      <c r="J2" s="516"/>
      <c r="K2" s="76" t="s">
        <v>1</v>
      </c>
      <c r="L2" s="528">
        <f>Configuration!B5</f>
        <v>0</v>
      </c>
      <c r="M2" s="528"/>
      <c r="N2" s="528"/>
      <c r="O2" s="528"/>
      <c r="P2" s="529"/>
      <c r="Q2" s="77"/>
    </row>
    <row r="3" spans="1:17" s="44" customFormat="1" ht="19.5" customHeight="1" x14ac:dyDescent="0.25">
      <c r="A3" s="65" t="s">
        <v>27</v>
      </c>
      <c r="B3" s="530" t="s">
        <v>43</v>
      </c>
      <c r="C3" s="531"/>
      <c r="D3" s="531"/>
      <c r="E3" s="531"/>
      <c r="F3" s="531"/>
      <c r="G3" s="531"/>
      <c r="H3" s="531"/>
      <c r="I3" s="531"/>
      <c r="J3" s="531"/>
      <c r="K3" s="531"/>
      <c r="L3" s="532"/>
      <c r="M3" s="502" t="s">
        <v>26</v>
      </c>
      <c r="N3" s="533"/>
      <c r="O3" s="509"/>
      <c r="P3" s="510"/>
    </row>
    <row r="4" spans="1:17" s="43" customFormat="1" ht="19.5" customHeight="1" x14ac:dyDescent="0.2">
      <c r="A4" s="64"/>
      <c r="B4" s="286" t="s">
        <v>86</v>
      </c>
      <c r="C4" s="287"/>
      <c r="D4" s="287"/>
      <c r="E4" s="288"/>
      <c r="F4" s="294" t="s">
        <v>32</v>
      </c>
      <c r="G4" s="295"/>
      <c r="H4" s="295"/>
      <c r="I4" s="295"/>
      <c r="J4" s="295"/>
      <c r="K4" s="295"/>
      <c r="L4" s="296"/>
      <c r="M4" s="534">
        <v>545</v>
      </c>
      <c r="N4" s="535"/>
      <c r="O4" s="292">
        <f t="shared" ref="O4:O5" si="0">M4*A4</f>
        <v>0</v>
      </c>
      <c r="P4" s="293"/>
    </row>
    <row r="5" spans="1:17" s="43" customFormat="1" ht="19.5" customHeight="1" x14ac:dyDescent="0.2">
      <c r="A5" s="64"/>
      <c r="B5" s="263">
        <v>28206</v>
      </c>
      <c r="C5" s="355"/>
      <c r="D5" s="355"/>
      <c r="E5" s="356"/>
      <c r="F5" s="294" t="s">
        <v>161</v>
      </c>
      <c r="G5" s="295"/>
      <c r="H5" s="295"/>
      <c r="I5" s="295"/>
      <c r="J5" s="295"/>
      <c r="K5" s="295"/>
      <c r="L5" s="296"/>
      <c r="M5" s="472">
        <v>995</v>
      </c>
      <c r="N5" s="473"/>
      <c r="O5" s="292">
        <f t="shared" si="0"/>
        <v>0</v>
      </c>
      <c r="P5" s="293"/>
    </row>
    <row r="6" spans="1:17" s="43" customFormat="1" ht="19.5" customHeight="1" thickBot="1" x14ac:dyDescent="0.25">
      <c r="A6" s="64"/>
      <c r="B6" s="511" t="s">
        <v>155</v>
      </c>
      <c r="C6" s="512"/>
      <c r="D6" s="512"/>
      <c r="E6" s="513"/>
      <c r="F6" s="514" t="s">
        <v>145</v>
      </c>
      <c r="G6" s="515"/>
      <c r="H6" s="515"/>
      <c r="I6" s="515"/>
      <c r="J6" s="515"/>
      <c r="K6" s="515"/>
      <c r="L6" s="516"/>
      <c r="M6" s="517">
        <v>795</v>
      </c>
      <c r="N6" s="518"/>
      <c r="O6" s="292">
        <f t="shared" ref="O6" si="1">M6*A6</f>
        <v>0</v>
      </c>
      <c r="P6" s="293"/>
    </row>
    <row r="7" spans="1:17" s="43" customFormat="1" ht="19.5" customHeight="1" x14ac:dyDescent="0.2">
      <c r="A7" s="83" t="s">
        <v>27</v>
      </c>
      <c r="B7" s="504" t="s">
        <v>94</v>
      </c>
      <c r="C7" s="519"/>
      <c r="D7" s="519"/>
      <c r="E7" s="520"/>
      <c r="F7" s="504" t="s">
        <v>95</v>
      </c>
      <c r="G7" s="505"/>
      <c r="H7" s="505"/>
      <c r="I7" s="505"/>
      <c r="J7" s="505"/>
      <c r="K7" s="505"/>
      <c r="L7" s="506"/>
      <c r="M7" s="507" t="s">
        <v>26</v>
      </c>
      <c r="N7" s="508"/>
      <c r="O7" s="509"/>
      <c r="P7" s="510"/>
    </row>
    <row r="8" spans="1:17" s="43" customFormat="1" ht="19.5" customHeight="1" x14ac:dyDescent="0.2">
      <c r="A8" s="47">
        <v>0</v>
      </c>
      <c r="B8" s="263" t="s">
        <v>158</v>
      </c>
      <c r="C8" s="355"/>
      <c r="D8" s="355"/>
      <c r="E8" s="356"/>
      <c r="F8" s="247" t="s">
        <v>96</v>
      </c>
      <c r="G8" s="358"/>
      <c r="H8" s="358"/>
      <c r="I8" s="358"/>
      <c r="J8" s="358"/>
      <c r="K8" s="358"/>
      <c r="L8" s="359"/>
      <c r="M8" s="495" t="s">
        <v>13</v>
      </c>
      <c r="N8" s="496"/>
      <c r="O8" s="292"/>
      <c r="P8" s="293"/>
    </row>
    <row r="9" spans="1:17" s="43" customFormat="1" ht="19.5" customHeight="1" thickBot="1" x14ac:dyDescent="0.25">
      <c r="A9" s="202">
        <v>0</v>
      </c>
      <c r="B9" s="511" t="s">
        <v>159</v>
      </c>
      <c r="C9" s="512"/>
      <c r="D9" s="512"/>
      <c r="E9" s="513"/>
      <c r="F9" s="466" t="s">
        <v>77</v>
      </c>
      <c r="G9" s="521"/>
      <c r="H9" s="521"/>
      <c r="I9" s="521"/>
      <c r="J9" s="521"/>
      <c r="K9" s="521"/>
      <c r="L9" s="522"/>
      <c r="M9" s="523">
        <v>1200</v>
      </c>
      <c r="N9" s="524"/>
      <c r="O9" s="319">
        <f>M9*A9</f>
        <v>0</v>
      </c>
      <c r="P9" s="320"/>
    </row>
    <row r="10" spans="1:17" s="43" customFormat="1" ht="19.5" customHeight="1" x14ac:dyDescent="0.2">
      <c r="A10" s="201" t="s">
        <v>27</v>
      </c>
      <c r="B10" s="504" t="s">
        <v>99</v>
      </c>
      <c r="C10" s="519"/>
      <c r="D10" s="519"/>
      <c r="E10" s="520"/>
      <c r="F10" s="504" t="s">
        <v>95</v>
      </c>
      <c r="G10" s="505"/>
      <c r="H10" s="505"/>
      <c r="I10" s="505"/>
      <c r="J10" s="505"/>
      <c r="K10" s="505"/>
      <c r="L10" s="506"/>
      <c r="M10" s="507" t="s">
        <v>26</v>
      </c>
      <c r="N10" s="508"/>
      <c r="O10" s="493"/>
      <c r="P10" s="494"/>
    </row>
    <row r="11" spans="1:17" s="43" customFormat="1" ht="19.5" customHeight="1" x14ac:dyDescent="0.2">
      <c r="A11" s="47"/>
      <c r="B11" s="263" t="s">
        <v>138</v>
      </c>
      <c r="C11" s="355"/>
      <c r="D11" s="355"/>
      <c r="E11" s="356"/>
      <c r="F11" s="247" t="s">
        <v>139</v>
      </c>
      <c r="G11" s="358"/>
      <c r="H11" s="358"/>
      <c r="I11" s="358"/>
      <c r="J11" s="358"/>
      <c r="K11" s="358"/>
      <c r="L11" s="359"/>
      <c r="M11" s="495" t="s">
        <v>13</v>
      </c>
      <c r="N11" s="496"/>
      <c r="O11" s="292"/>
      <c r="P11" s="293"/>
    </row>
    <row r="12" spans="1:17" s="43" customFormat="1" ht="19.5" customHeight="1" x14ac:dyDescent="0.2">
      <c r="A12" s="47"/>
      <c r="B12" s="263" t="s">
        <v>138</v>
      </c>
      <c r="C12" s="355"/>
      <c r="D12" s="355"/>
      <c r="E12" s="356"/>
      <c r="F12" s="247" t="s">
        <v>140</v>
      </c>
      <c r="G12" s="358"/>
      <c r="H12" s="358"/>
      <c r="I12" s="358"/>
      <c r="J12" s="358"/>
      <c r="K12" s="358"/>
      <c r="L12" s="359"/>
      <c r="M12" s="500">
        <v>895</v>
      </c>
      <c r="N12" s="291"/>
      <c r="O12" s="292">
        <f t="shared" ref="O12:O13" si="2">M12*A12</f>
        <v>0</v>
      </c>
      <c r="P12" s="293"/>
    </row>
    <row r="13" spans="1:17" s="43" customFormat="1" ht="19.5" customHeight="1" x14ac:dyDescent="0.2">
      <c r="A13" s="47"/>
      <c r="B13" s="263" t="s">
        <v>138</v>
      </c>
      <c r="C13" s="355"/>
      <c r="D13" s="355"/>
      <c r="E13" s="356"/>
      <c r="F13" s="247" t="s">
        <v>141</v>
      </c>
      <c r="G13" s="358"/>
      <c r="H13" s="358"/>
      <c r="I13" s="358"/>
      <c r="J13" s="358"/>
      <c r="K13" s="358"/>
      <c r="L13" s="359"/>
      <c r="M13" s="500">
        <v>-675</v>
      </c>
      <c r="N13" s="291"/>
      <c r="O13" s="292">
        <f t="shared" si="2"/>
        <v>0</v>
      </c>
      <c r="P13" s="293"/>
    </row>
    <row r="14" spans="1:17" s="43" customFormat="1" ht="19.5" customHeight="1" x14ac:dyDescent="0.2">
      <c r="A14" s="155">
        <f>A11+A12-A13</f>
        <v>0</v>
      </c>
      <c r="B14" s="474" t="s">
        <v>97</v>
      </c>
      <c r="C14" s="475"/>
      <c r="D14" s="475"/>
      <c r="E14" s="475"/>
      <c r="F14" s="475"/>
      <c r="G14" s="475"/>
      <c r="H14" s="475"/>
      <c r="I14" s="475"/>
      <c r="J14" s="475"/>
      <c r="K14" s="475"/>
      <c r="L14" s="475"/>
      <c r="M14" s="475"/>
      <c r="N14" s="475"/>
      <c r="O14" s="475"/>
      <c r="P14" s="476"/>
    </row>
    <row r="15" spans="1:17" s="43" customFormat="1" ht="19.5" customHeight="1" thickBot="1" x14ac:dyDescent="0.25">
      <c r="A15" s="156">
        <f>Configuration!K9</f>
        <v>0</v>
      </c>
      <c r="B15" s="497" t="s">
        <v>98</v>
      </c>
      <c r="C15" s="498"/>
      <c r="D15" s="498"/>
      <c r="E15" s="498"/>
      <c r="F15" s="498"/>
      <c r="G15" s="498"/>
      <c r="H15" s="498"/>
      <c r="I15" s="498"/>
      <c r="J15" s="498"/>
      <c r="K15" s="498"/>
      <c r="L15" s="498"/>
      <c r="M15" s="498"/>
      <c r="N15" s="498"/>
      <c r="O15" s="498"/>
      <c r="P15" s="499"/>
    </row>
    <row r="16" spans="1:17" s="44" customFormat="1" ht="40.5" customHeight="1" x14ac:dyDescent="0.25">
      <c r="A16" s="145" t="s">
        <v>27</v>
      </c>
      <c r="B16" s="530" t="s">
        <v>91</v>
      </c>
      <c r="C16" s="531"/>
      <c r="D16" s="531"/>
      <c r="E16" s="531"/>
      <c r="F16" s="538" t="s">
        <v>92</v>
      </c>
      <c r="G16" s="538"/>
      <c r="H16" s="538"/>
      <c r="I16" s="538"/>
      <c r="J16" s="538"/>
      <c r="K16" s="538"/>
      <c r="L16" s="539"/>
      <c r="M16" s="502" t="s">
        <v>26</v>
      </c>
      <c r="N16" s="503"/>
      <c r="O16" s="509"/>
      <c r="P16" s="510"/>
    </row>
    <row r="17" spans="1:16" s="44" customFormat="1" ht="18.75" customHeight="1" x14ac:dyDescent="0.25">
      <c r="A17" s="145"/>
      <c r="B17" s="474" t="s">
        <v>78</v>
      </c>
      <c r="C17" s="475"/>
      <c r="D17" s="475"/>
      <c r="E17" s="475"/>
      <c r="F17" s="475"/>
      <c r="G17" s="475"/>
      <c r="H17" s="475"/>
      <c r="I17" s="475"/>
      <c r="J17" s="475"/>
      <c r="K17" s="475"/>
      <c r="L17" s="501"/>
      <c r="M17" s="108"/>
      <c r="N17" s="146"/>
      <c r="O17" s="147"/>
      <c r="P17" s="148"/>
    </row>
    <row r="18" spans="1:16" s="44" customFormat="1" ht="18.75" customHeight="1" x14ac:dyDescent="0.25">
      <c r="A18" s="136"/>
      <c r="B18" s="480">
        <v>520049</v>
      </c>
      <c r="C18" s="481"/>
      <c r="D18" s="481"/>
      <c r="E18" s="482"/>
      <c r="F18" s="490" t="s">
        <v>79</v>
      </c>
      <c r="G18" s="491"/>
      <c r="H18" s="491"/>
      <c r="I18" s="491"/>
      <c r="J18" s="491"/>
      <c r="K18" s="491"/>
      <c r="L18" s="492"/>
      <c r="M18" s="483" t="s">
        <v>13</v>
      </c>
      <c r="N18" s="484"/>
      <c r="O18" s="284"/>
      <c r="P18" s="285"/>
    </row>
    <row r="19" spans="1:16" s="44" customFormat="1" ht="18.75" customHeight="1" x14ac:dyDescent="0.25">
      <c r="A19" s="136"/>
      <c r="B19" s="286">
        <v>520056</v>
      </c>
      <c r="C19" s="287"/>
      <c r="D19" s="287"/>
      <c r="E19" s="288"/>
      <c r="F19" s="490" t="s">
        <v>80</v>
      </c>
      <c r="G19" s="491"/>
      <c r="H19" s="491"/>
      <c r="I19" s="491"/>
      <c r="J19" s="491"/>
      <c r="K19" s="491"/>
      <c r="L19" s="492"/>
      <c r="M19" s="483" t="s">
        <v>13</v>
      </c>
      <c r="N19" s="484"/>
      <c r="O19" s="139"/>
      <c r="P19" s="140"/>
    </row>
    <row r="20" spans="1:16" s="44" customFormat="1" ht="18.75" customHeight="1" x14ac:dyDescent="0.25">
      <c r="A20" s="135">
        <v>0</v>
      </c>
      <c r="B20" s="286">
        <v>520034</v>
      </c>
      <c r="C20" s="287"/>
      <c r="D20" s="287"/>
      <c r="E20" s="288"/>
      <c r="F20" s="294" t="s">
        <v>39</v>
      </c>
      <c r="G20" s="295"/>
      <c r="H20" s="295"/>
      <c r="I20" s="295"/>
      <c r="J20" s="295"/>
      <c r="K20" s="295"/>
      <c r="L20" s="296"/>
      <c r="M20" s="483" t="s">
        <v>13</v>
      </c>
      <c r="N20" s="484"/>
      <c r="O20" s="284"/>
      <c r="P20" s="285"/>
    </row>
    <row r="21" spans="1:16" s="44" customFormat="1" ht="18.75" customHeight="1" x14ac:dyDescent="0.25">
      <c r="A21" s="136">
        <v>0</v>
      </c>
      <c r="B21" s="480">
        <v>520035</v>
      </c>
      <c r="C21" s="481"/>
      <c r="D21" s="481"/>
      <c r="E21" s="482"/>
      <c r="F21" s="490" t="s">
        <v>40</v>
      </c>
      <c r="G21" s="491"/>
      <c r="H21" s="491"/>
      <c r="I21" s="491"/>
      <c r="J21" s="491"/>
      <c r="K21" s="491"/>
      <c r="L21" s="492"/>
      <c r="M21" s="483" t="s">
        <v>13</v>
      </c>
      <c r="N21" s="484"/>
      <c r="O21" s="284"/>
      <c r="P21" s="285"/>
    </row>
    <row r="22" spans="1:16" s="44" customFormat="1" ht="18.75" customHeight="1" x14ac:dyDescent="0.25">
      <c r="A22" s="136"/>
      <c r="B22" s="286">
        <v>520096</v>
      </c>
      <c r="C22" s="287"/>
      <c r="D22" s="287"/>
      <c r="E22" s="288"/>
      <c r="F22" s="490" t="s">
        <v>130</v>
      </c>
      <c r="G22" s="491"/>
      <c r="H22" s="491"/>
      <c r="I22" s="491"/>
      <c r="J22" s="491"/>
      <c r="K22" s="491"/>
      <c r="L22" s="492"/>
      <c r="M22" s="483" t="s">
        <v>13</v>
      </c>
      <c r="N22" s="484"/>
      <c r="O22" s="141"/>
      <c r="P22" s="142"/>
    </row>
    <row r="23" spans="1:16" s="44" customFormat="1" ht="18.75" customHeight="1" x14ac:dyDescent="0.25">
      <c r="A23" s="143"/>
      <c r="B23" s="286">
        <v>520097</v>
      </c>
      <c r="C23" s="287"/>
      <c r="D23" s="287"/>
      <c r="E23" s="288"/>
      <c r="F23" s="490" t="s">
        <v>131</v>
      </c>
      <c r="G23" s="491"/>
      <c r="H23" s="491"/>
      <c r="I23" s="491"/>
      <c r="J23" s="491"/>
      <c r="K23" s="491"/>
      <c r="L23" s="492"/>
      <c r="M23" s="483" t="s">
        <v>13</v>
      </c>
      <c r="N23" s="484"/>
      <c r="O23" s="536"/>
      <c r="P23" s="537"/>
    </row>
    <row r="24" spans="1:16" s="44" customFormat="1" ht="18.75" customHeight="1" x14ac:dyDescent="0.25">
      <c r="A24" s="136"/>
      <c r="B24" s="487"/>
      <c r="C24" s="488"/>
      <c r="D24" s="488"/>
      <c r="E24" s="489"/>
      <c r="F24" s="487"/>
      <c r="G24" s="488"/>
      <c r="H24" s="488"/>
      <c r="I24" s="488"/>
      <c r="J24" s="488"/>
      <c r="K24" s="488"/>
      <c r="L24" s="489"/>
      <c r="M24" s="485"/>
      <c r="N24" s="486"/>
      <c r="O24" s="284">
        <f t="shared" ref="O24" si="3">M24*A24</f>
        <v>0</v>
      </c>
      <c r="P24" s="285"/>
    </row>
    <row r="25" spans="1:16" s="44" customFormat="1" ht="18.75" customHeight="1" x14ac:dyDescent="0.25">
      <c r="A25" s="136"/>
      <c r="B25" s="487"/>
      <c r="C25" s="488"/>
      <c r="D25" s="488"/>
      <c r="E25" s="489"/>
      <c r="F25" s="487"/>
      <c r="G25" s="488"/>
      <c r="H25" s="488"/>
      <c r="I25" s="488"/>
      <c r="J25" s="488"/>
      <c r="K25" s="488"/>
      <c r="L25" s="489"/>
      <c r="M25" s="485"/>
      <c r="N25" s="486"/>
      <c r="O25" s="284">
        <f t="shared" ref="O25" si="4">M25*A25</f>
        <v>0</v>
      </c>
      <c r="P25" s="285"/>
    </row>
    <row r="26" spans="1:16" s="44" customFormat="1" ht="18.75" customHeight="1" x14ac:dyDescent="0.25">
      <c r="A26" s="145"/>
      <c r="B26" s="474" t="s">
        <v>132</v>
      </c>
      <c r="C26" s="475"/>
      <c r="D26" s="475"/>
      <c r="E26" s="475"/>
      <c r="F26" s="475"/>
      <c r="G26" s="475"/>
      <c r="H26" s="475"/>
      <c r="I26" s="475"/>
      <c r="J26" s="475"/>
      <c r="K26" s="475"/>
      <c r="L26" s="501"/>
      <c r="M26" s="108"/>
      <c r="N26" s="146"/>
      <c r="O26" s="147"/>
      <c r="P26" s="148"/>
    </row>
    <row r="27" spans="1:16" s="44" customFormat="1" ht="18.75" customHeight="1" x14ac:dyDescent="0.25">
      <c r="A27" s="136"/>
      <c r="B27" s="480">
        <v>590334</v>
      </c>
      <c r="C27" s="481"/>
      <c r="D27" s="481"/>
      <c r="E27" s="482"/>
      <c r="F27" s="490" t="s">
        <v>83</v>
      </c>
      <c r="G27" s="491"/>
      <c r="H27" s="491"/>
      <c r="I27" s="491"/>
      <c r="J27" s="491"/>
      <c r="K27" s="491"/>
      <c r="L27" s="492"/>
      <c r="M27" s="483" t="s">
        <v>13</v>
      </c>
      <c r="N27" s="484"/>
      <c r="O27" s="284"/>
      <c r="P27" s="285"/>
    </row>
    <row r="28" spans="1:16" s="44" customFormat="1" ht="18.75" customHeight="1" x14ac:dyDescent="0.25">
      <c r="A28" s="136"/>
      <c r="B28" s="480">
        <v>590031</v>
      </c>
      <c r="C28" s="481"/>
      <c r="D28" s="481"/>
      <c r="E28" s="482"/>
      <c r="F28" s="294" t="s">
        <v>84</v>
      </c>
      <c r="G28" s="295"/>
      <c r="H28" s="295"/>
      <c r="I28" s="295"/>
      <c r="J28" s="295"/>
      <c r="K28" s="295"/>
      <c r="L28" s="296"/>
      <c r="M28" s="483" t="s">
        <v>13</v>
      </c>
      <c r="N28" s="484"/>
      <c r="O28" s="284"/>
      <c r="P28" s="285"/>
    </row>
    <row r="29" spans="1:16" s="44" customFormat="1" ht="18.75" customHeight="1" x14ac:dyDescent="0.25">
      <c r="A29" s="136"/>
      <c r="B29" s="480">
        <v>590335</v>
      </c>
      <c r="C29" s="481"/>
      <c r="D29" s="481"/>
      <c r="E29" s="482"/>
      <c r="F29" s="490" t="s">
        <v>85</v>
      </c>
      <c r="G29" s="491"/>
      <c r="H29" s="491"/>
      <c r="I29" s="491"/>
      <c r="J29" s="491"/>
      <c r="K29" s="491"/>
      <c r="L29" s="492"/>
      <c r="M29" s="483" t="s">
        <v>13</v>
      </c>
      <c r="N29" s="484"/>
      <c r="O29" s="284"/>
      <c r="P29" s="285"/>
    </row>
    <row r="30" spans="1:16" s="44" customFormat="1" ht="18.75" customHeight="1" x14ac:dyDescent="0.25">
      <c r="A30" s="136"/>
      <c r="B30" s="487"/>
      <c r="C30" s="488"/>
      <c r="D30" s="488"/>
      <c r="E30" s="489"/>
      <c r="F30" s="487"/>
      <c r="G30" s="488"/>
      <c r="H30" s="488"/>
      <c r="I30" s="488"/>
      <c r="J30" s="488"/>
      <c r="K30" s="488"/>
      <c r="L30" s="489"/>
      <c r="M30" s="485"/>
      <c r="N30" s="486"/>
      <c r="O30" s="284">
        <f t="shared" ref="O30" si="5">M30*A30</f>
        <v>0</v>
      </c>
      <c r="P30" s="285"/>
    </row>
    <row r="31" spans="1:16" s="44" customFormat="1" ht="18.75" customHeight="1" x14ac:dyDescent="0.25">
      <c r="A31" s="136"/>
      <c r="B31" s="487"/>
      <c r="C31" s="488"/>
      <c r="D31" s="488"/>
      <c r="E31" s="489"/>
      <c r="F31" s="487"/>
      <c r="G31" s="488"/>
      <c r="H31" s="488"/>
      <c r="I31" s="488"/>
      <c r="J31" s="488"/>
      <c r="K31" s="488"/>
      <c r="L31" s="489"/>
      <c r="M31" s="485"/>
      <c r="N31" s="486"/>
      <c r="O31" s="284">
        <f t="shared" ref="O31" si="6">M31*A31</f>
        <v>0</v>
      </c>
      <c r="P31" s="285"/>
    </row>
    <row r="32" spans="1:16" s="44" customFormat="1" ht="18.75" customHeight="1" x14ac:dyDescent="0.25">
      <c r="A32" s="168"/>
      <c r="B32" s="474" t="s">
        <v>182</v>
      </c>
      <c r="C32" s="475"/>
      <c r="D32" s="475"/>
      <c r="E32" s="475"/>
      <c r="F32" s="475"/>
      <c r="G32" s="475"/>
      <c r="H32" s="475"/>
      <c r="I32" s="475"/>
      <c r="J32" s="475"/>
      <c r="K32" s="475"/>
      <c r="L32" s="475"/>
      <c r="M32" s="475"/>
      <c r="N32" s="475"/>
      <c r="O32" s="475"/>
      <c r="P32" s="476"/>
    </row>
    <row r="33" spans="1:21" s="44" customFormat="1" ht="41.25" customHeight="1" x14ac:dyDescent="0.25">
      <c r="A33" s="168"/>
      <c r="B33" s="477" t="s">
        <v>129</v>
      </c>
      <c r="C33" s="478"/>
      <c r="D33" s="478"/>
      <c r="E33" s="478"/>
      <c r="F33" s="478"/>
      <c r="G33" s="478"/>
      <c r="H33" s="478"/>
      <c r="I33" s="478"/>
      <c r="J33" s="478"/>
      <c r="K33" s="478"/>
      <c r="L33" s="478"/>
      <c r="M33" s="478"/>
      <c r="N33" s="479"/>
      <c r="O33" s="177"/>
      <c r="P33" s="178"/>
    </row>
    <row r="34" spans="1:21" s="44" customFormat="1" ht="18.75" customHeight="1" x14ac:dyDescent="0.25">
      <c r="A34" s="136"/>
      <c r="B34" s="286" t="s">
        <v>81</v>
      </c>
      <c r="C34" s="287"/>
      <c r="D34" s="287"/>
      <c r="E34" s="288"/>
      <c r="F34" s="286" t="s">
        <v>113</v>
      </c>
      <c r="G34" s="287"/>
      <c r="H34" s="287"/>
      <c r="I34" s="287"/>
      <c r="J34" s="287"/>
      <c r="K34" s="287"/>
      <c r="L34" s="288"/>
      <c r="M34" s="483">
        <v>105</v>
      </c>
      <c r="N34" s="484"/>
      <c r="O34" s="284">
        <f t="shared" ref="O34:O35" si="7">M34*A34</f>
        <v>0</v>
      </c>
      <c r="P34" s="285"/>
    </row>
    <row r="35" spans="1:21" s="44" customFormat="1" ht="18.75" customHeight="1" thickBot="1" x14ac:dyDescent="0.3">
      <c r="A35" s="136"/>
      <c r="B35" s="286" t="s">
        <v>82</v>
      </c>
      <c r="C35" s="287"/>
      <c r="D35" s="287"/>
      <c r="E35" s="288"/>
      <c r="F35" s="286" t="s">
        <v>114</v>
      </c>
      <c r="G35" s="287"/>
      <c r="H35" s="287"/>
      <c r="I35" s="287"/>
      <c r="J35" s="287"/>
      <c r="K35" s="287"/>
      <c r="L35" s="288"/>
      <c r="M35" s="483">
        <v>105</v>
      </c>
      <c r="N35" s="484"/>
      <c r="O35" s="284">
        <f t="shared" si="7"/>
        <v>0</v>
      </c>
      <c r="P35" s="285"/>
    </row>
    <row r="36" spans="1:21" s="78" customFormat="1" ht="17.25" customHeight="1" thickBot="1" x14ac:dyDescent="0.3">
      <c r="A36" s="68"/>
      <c r="B36" s="150"/>
      <c r="C36" s="151"/>
      <c r="D36" s="151"/>
      <c r="E36" s="151"/>
      <c r="F36" s="150"/>
      <c r="G36" s="151"/>
      <c r="H36" s="151"/>
      <c r="I36" s="151"/>
      <c r="J36" s="151"/>
      <c r="K36" s="152"/>
      <c r="L36" s="153"/>
      <c r="M36" s="153"/>
      <c r="N36" s="153"/>
      <c r="O36" s="154"/>
      <c r="P36" s="144"/>
    </row>
    <row r="37" spans="1:21" s="78" customFormat="1" ht="19.5" customHeight="1" thickBot="1" x14ac:dyDescent="0.3">
      <c r="A37" s="552" t="s">
        <v>29</v>
      </c>
      <c r="B37" s="553"/>
      <c r="C37" s="553"/>
      <c r="D37" s="553"/>
      <c r="E37" s="553"/>
      <c r="F37" s="553"/>
      <c r="G37" s="553"/>
      <c r="H37" s="553"/>
      <c r="I37" s="554"/>
      <c r="J37" s="79"/>
      <c r="K37" s="555" t="s">
        <v>41</v>
      </c>
      <c r="L37" s="556"/>
      <c r="M37" s="556"/>
      <c r="N37" s="556"/>
      <c r="O37" s="557">
        <f>SUM(O4:P35)</f>
        <v>0</v>
      </c>
      <c r="P37" s="558"/>
    </row>
    <row r="38" spans="1:21" s="78" customFormat="1" ht="27" customHeight="1" x14ac:dyDescent="0.25">
      <c r="A38" s="540" t="s">
        <v>105</v>
      </c>
      <c r="B38" s="541"/>
      <c r="C38" s="541"/>
      <c r="D38" s="541"/>
      <c r="E38" s="541"/>
      <c r="F38" s="541"/>
      <c r="G38" s="541"/>
      <c r="H38" s="541"/>
      <c r="I38" s="542"/>
      <c r="J38" s="79"/>
      <c r="K38" s="80"/>
      <c r="L38" s="80"/>
      <c r="M38" s="80"/>
      <c r="N38" s="80"/>
      <c r="O38" s="81"/>
      <c r="P38" s="82"/>
    </row>
    <row r="39" spans="1:21" s="78" customFormat="1" ht="26.25" customHeight="1" x14ac:dyDescent="0.25">
      <c r="A39" s="543"/>
      <c r="B39" s="544"/>
      <c r="C39" s="544"/>
      <c r="D39" s="544"/>
      <c r="E39" s="544"/>
      <c r="F39" s="544"/>
      <c r="G39" s="544"/>
      <c r="H39" s="544"/>
      <c r="I39" s="545"/>
      <c r="J39" s="79"/>
      <c r="K39" s="80"/>
      <c r="L39" s="80"/>
      <c r="M39" s="80"/>
      <c r="N39" s="80"/>
      <c r="O39" s="81"/>
      <c r="P39" s="82"/>
    </row>
    <row r="40" spans="1:21" s="78" customFormat="1" ht="10.5" customHeight="1" x14ac:dyDescent="0.25">
      <c r="A40" s="543"/>
      <c r="B40" s="544"/>
      <c r="C40" s="544"/>
      <c r="D40" s="544"/>
      <c r="E40" s="544"/>
      <c r="F40" s="544"/>
      <c r="G40" s="544"/>
      <c r="H40" s="544"/>
      <c r="I40" s="545"/>
      <c r="J40" s="79"/>
      <c r="K40" s="80"/>
      <c r="L40" s="80"/>
      <c r="M40" s="80"/>
      <c r="N40" s="80"/>
      <c r="O40" s="81"/>
      <c r="P40" s="82"/>
    </row>
    <row r="41" spans="1:21" s="78" customFormat="1" ht="27" customHeight="1" thickBot="1" x14ac:dyDescent="0.3">
      <c r="A41" s="546"/>
      <c r="B41" s="547"/>
      <c r="C41" s="547"/>
      <c r="D41" s="547"/>
      <c r="E41" s="547"/>
      <c r="F41" s="547"/>
      <c r="G41" s="547"/>
      <c r="H41" s="547"/>
      <c r="I41" s="548"/>
      <c r="J41" s="79"/>
      <c r="K41" s="80"/>
      <c r="L41" s="80"/>
      <c r="M41" s="80"/>
      <c r="N41" s="80"/>
      <c r="O41" s="81"/>
      <c r="P41" s="82"/>
    </row>
    <row r="42" spans="1:21" s="43" customFormat="1" ht="36" customHeight="1" x14ac:dyDescent="0.2">
      <c r="A42" s="549" t="s">
        <v>174</v>
      </c>
      <c r="B42" s="550"/>
      <c r="C42" s="550"/>
      <c r="D42" s="550"/>
      <c r="E42" s="550"/>
      <c r="F42" s="550"/>
      <c r="G42" s="550"/>
      <c r="H42" s="550"/>
      <c r="I42" s="550"/>
      <c r="J42" s="550"/>
      <c r="K42" s="550"/>
      <c r="L42" s="550"/>
      <c r="M42" s="550"/>
      <c r="N42" s="550"/>
      <c r="O42" s="550"/>
      <c r="P42" s="551"/>
      <c r="Q42" s="53"/>
      <c r="R42" s="53"/>
      <c r="S42" s="53"/>
      <c r="T42" s="53"/>
      <c r="U42" s="53"/>
    </row>
    <row r="43" spans="1:21" s="43" customFormat="1" ht="16.5" customHeight="1" thickBot="1" x14ac:dyDescent="0.25">
      <c r="A43" s="383" t="s">
        <v>171</v>
      </c>
      <c r="B43" s="384"/>
      <c r="C43" s="384"/>
      <c r="D43" s="384"/>
      <c r="E43" s="384"/>
      <c r="F43" s="384"/>
      <c r="G43" s="384"/>
      <c r="H43" s="384"/>
      <c r="I43" s="384"/>
      <c r="J43" s="384"/>
      <c r="K43" s="384"/>
      <c r="L43" s="384"/>
      <c r="M43" s="384"/>
      <c r="N43" s="384"/>
      <c r="O43" s="384"/>
      <c r="P43" s="385"/>
      <c r="Q43" s="54"/>
      <c r="R43" s="54"/>
      <c r="S43" s="54"/>
      <c r="T43" s="54"/>
      <c r="U43" s="54"/>
    </row>
  </sheetData>
  <sheetProtection algorithmName="SHA-512" hashValue="EcYHE0P7c48aoZ9lD8wbI9aSwWlXpr9DUoxIQfi1rbzMETiEvXG5yH5kh5OKKDfi1CTFPGicMhpDqPyWASrOgQ==" saltValue="bqIk+hJIH2CRqEAgGBox8g==" spinCount="100000" sheet="1" formatCells="0"/>
  <mergeCells count="123">
    <mergeCell ref="A38:I41"/>
    <mergeCell ref="A42:P42"/>
    <mergeCell ref="A43:P43"/>
    <mergeCell ref="A37:I37"/>
    <mergeCell ref="K37:N37"/>
    <mergeCell ref="O6:P6"/>
    <mergeCell ref="O20:P20"/>
    <mergeCell ref="O21:P21"/>
    <mergeCell ref="B27:E27"/>
    <mergeCell ref="F27:L27"/>
    <mergeCell ref="M27:N27"/>
    <mergeCell ref="M21:N21"/>
    <mergeCell ref="F8:L8"/>
    <mergeCell ref="M8:N8"/>
    <mergeCell ref="O8:P8"/>
    <mergeCell ref="B9:E9"/>
    <mergeCell ref="O37:P37"/>
    <mergeCell ref="B21:E21"/>
    <mergeCell ref="F21:L21"/>
    <mergeCell ref="B34:E34"/>
    <mergeCell ref="F34:L34"/>
    <mergeCell ref="M34:N34"/>
    <mergeCell ref="B23:E23"/>
    <mergeCell ref="F23:L23"/>
    <mergeCell ref="M23:N23"/>
    <mergeCell ref="O23:P23"/>
    <mergeCell ref="B24:E24"/>
    <mergeCell ref="F24:L24"/>
    <mergeCell ref="M24:N24"/>
    <mergeCell ref="O24:P24"/>
    <mergeCell ref="B25:E25"/>
    <mergeCell ref="M20:N20"/>
    <mergeCell ref="O16:P16"/>
    <mergeCell ref="B18:E18"/>
    <mergeCell ref="F18:L18"/>
    <mergeCell ref="M18:N18"/>
    <mergeCell ref="B17:L17"/>
    <mergeCell ref="F19:L19"/>
    <mergeCell ref="F20:L20"/>
    <mergeCell ref="B16:E16"/>
    <mergeCell ref="F16:L16"/>
    <mergeCell ref="O18:P18"/>
    <mergeCell ref="B19:E19"/>
    <mergeCell ref="M19:N19"/>
    <mergeCell ref="B20:E20"/>
    <mergeCell ref="A1:P1"/>
    <mergeCell ref="A2:B2"/>
    <mergeCell ref="C2:D2"/>
    <mergeCell ref="E2:F2"/>
    <mergeCell ref="G2:J2"/>
    <mergeCell ref="L2:P2"/>
    <mergeCell ref="B3:L3"/>
    <mergeCell ref="M3:N3"/>
    <mergeCell ref="B4:E4"/>
    <mergeCell ref="F4:L4"/>
    <mergeCell ref="M4:N4"/>
    <mergeCell ref="O3:P3"/>
    <mergeCell ref="O4:P4"/>
    <mergeCell ref="F7:L7"/>
    <mergeCell ref="M7:N7"/>
    <mergeCell ref="O7:P7"/>
    <mergeCell ref="B6:E6"/>
    <mergeCell ref="F6:L6"/>
    <mergeCell ref="M6:N6"/>
    <mergeCell ref="B10:E10"/>
    <mergeCell ref="F10:L10"/>
    <mergeCell ref="M12:N12"/>
    <mergeCell ref="M10:N10"/>
    <mergeCell ref="B12:E12"/>
    <mergeCell ref="F12:L12"/>
    <mergeCell ref="B8:E8"/>
    <mergeCell ref="B7:E7"/>
    <mergeCell ref="F9:L9"/>
    <mergeCell ref="M9:N9"/>
    <mergeCell ref="O9:P9"/>
    <mergeCell ref="O34:P34"/>
    <mergeCell ref="M30:N30"/>
    <mergeCell ref="O30:P30"/>
    <mergeCell ref="O27:P27"/>
    <mergeCell ref="O10:P10"/>
    <mergeCell ref="B11:E11"/>
    <mergeCell ref="F11:L11"/>
    <mergeCell ref="M11:N11"/>
    <mergeCell ref="O11:P11"/>
    <mergeCell ref="B14:P14"/>
    <mergeCell ref="B15:P15"/>
    <mergeCell ref="O12:P12"/>
    <mergeCell ref="B13:E13"/>
    <mergeCell ref="F13:L13"/>
    <mergeCell ref="M13:N13"/>
    <mergeCell ref="B26:L26"/>
    <mergeCell ref="B22:E22"/>
    <mergeCell ref="F22:L22"/>
    <mergeCell ref="M22:N22"/>
    <mergeCell ref="F25:L25"/>
    <mergeCell ref="M25:N25"/>
    <mergeCell ref="O25:P25"/>
    <mergeCell ref="M16:N16"/>
    <mergeCell ref="O13:P13"/>
    <mergeCell ref="B5:E5"/>
    <mergeCell ref="F5:L5"/>
    <mergeCell ref="M5:N5"/>
    <mergeCell ref="O5:P5"/>
    <mergeCell ref="B32:P32"/>
    <mergeCell ref="B33:N33"/>
    <mergeCell ref="B28:E28"/>
    <mergeCell ref="B35:E35"/>
    <mergeCell ref="F35:L35"/>
    <mergeCell ref="M35:N35"/>
    <mergeCell ref="O35:P35"/>
    <mergeCell ref="F28:L28"/>
    <mergeCell ref="M31:N31"/>
    <mergeCell ref="O31:P31"/>
    <mergeCell ref="B30:E30"/>
    <mergeCell ref="F30:L30"/>
    <mergeCell ref="M28:N28"/>
    <mergeCell ref="O28:P28"/>
    <mergeCell ref="B29:E29"/>
    <mergeCell ref="F29:L29"/>
    <mergeCell ref="M29:N29"/>
    <mergeCell ref="O29:P29"/>
    <mergeCell ref="B31:E31"/>
    <mergeCell ref="F31:L31"/>
  </mergeCells>
  <printOptions horizontalCentered="1"/>
  <pageMargins left="0.45" right="0.45" top="0.5" bottom="0.5" header="0.3" footer="0.3"/>
  <pageSetup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V1058"/>
  <sheetViews>
    <sheetView workbookViewId="0">
      <selection activeCell="J10" sqref="J10"/>
    </sheetView>
  </sheetViews>
  <sheetFormatPr defaultColWidth="4.7109375" defaultRowHeight="12.75" x14ac:dyDescent="0.2"/>
  <cols>
    <col min="1" max="1" width="2" style="7" customWidth="1"/>
    <col min="2" max="2" width="1.5703125" style="1" customWidth="1"/>
    <col min="3" max="3" width="9.5703125" style="7" customWidth="1"/>
    <col min="4" max="4" width="9.7109375" style="7" customWidth="1"/>
    <col min="5" max="5" width="11.42578125" style="7" customWidth="1"/>
    <col min="6" max="6" width="10" style="7" customWidth="1"/>
    <col min="7" max="7" width="9.7109375" style="7" customWidth="1"/>
    <col min="8" max="8" width="9.5703125" style="7" customWidth="1"/>
    <col min="9" max="9" width="14.5703125" style="7" customWidth="1"/>
    <col min="10" max="10" width="10.140625" style="7" customWidth="1"/>
    <col min="11" max="11" width="2.5703125" style="7" customWidth="1"/>
    <col min="12" max="12" width="3.42578125" style="7" customWidth="1"/>
    <col min="13" max="13" width="2.42578125" style="1" customWidth="1"/>
    <col min="14" max="17" width="9.28515625" style="9" customWidth="1"/>
    <col min="18" max="28" width="9.28515625" style="1" customWidth="1"/>
    <col min="29" max="240" width="9.28515625" style="7" customWidth="1"/>
    <col min="241" max="241" width="5.5703125" style="7" customWidth="1"/>
    <col min="242" max="242" width="3.42578125" style="7" customWidth="1"/>
    <col min="243" max="16384" width="4.7109375" style="7"/>
  </cols>
  <sheetData>
    <row r="1" spans="1:178" s="29" customFormat="1" ht="13.5" thickBot="1" x14ac:dyDescent="0.25">
      <c r="N1" s="138"/>
      <c r="O1" s="138"/>
      <c r="P1" s="138"/>
      <c r="Q1" s="138"/>
    </row>
    <row r="2" spans="1:178" ht="27" customHeight="1" x14ac:dyDescent="0.2">
      <c r="A2" s="29"/>
      <c r="B2" s="222" t="s">
        <v>65</v>
      </c>
      <c r="C2" s="223"/>
      <c r="D2" s="223"/>
      <c r="E2" s="223"/>
      <c r="F2" s="223"/>
      <c r="G2" s="223"/>
      <c r="H2" s="223"/>
      <c r="I2" s="223"/>
      <c r="J2" s="223"/>
      <c r="K2" s="223"/>
      <c r="L2" s="224"/>
      <c r="M2" s="109"/>
      <c r="AC2" s="1"/>
      <c r="AD2" s="1"/>
    </row>
    <row r="3" spans="1:178" s="1" customFormat="1" x14ac:dyDescent="0.2">
      <c r="A3" s="29"/>
      <c r="B3" s="14"/>
      <c r="C3" s="38"/>
      <c r="D3" s="38"/>
      <c r="E3" s="38"/>
      <c r="F3" s="38"/>
      <c r="G3" s="38"/>
      <c r="H3" s="38"/>
      <c r="I3" s="40"/>
      <c r="J3" s="40"/>
      <c r="K3" s="40"/>
      <c r="L3" s="41"/>
      <c r="N3" s="9"/>
      <c r="O3" s="9"/>
      <c r="P3" s="9"/>
      <c r="Q3" s="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row>
    <row r="4" spans="1:178" x14ac:dyDescent="0.2">
      <c r="A4" s="29"/>
      <c r="B4" s="14"/>
      <c r="C4" s="1"/>
      <c r="D4" s="559" t="s">
        <v>57</v>
      </c>
      <c r="E4" s="559"/>
      <c r="F4" s="559"/>
      <c r="G4" s="559"/>
      <c r="H4" s="559"/>
      <c r="I4" s="559"/>
      <c r="J4" s="16"/>
      <c r="K4" s="110"/>
      <c r="L4" s="15"/>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DY4" s="29"/>
      <c r="DZ4" s="29"/>
      <c r="EA4" s="29"/>
      <c r="EB4" s="29"/>
      <c r="EC4" s="29"/>
      <c r="ED4" s="29"/>
      <c r="EE4" s="29"/>
      <c r="EF4" s="29"/>
      <c r="EG4" s="29"/>
      <c r="EH4" s="29"/>
      <c r="EI4" s="29"/>
      <c r="EJ4" s="29"/>
      <c r="EK4" s="29"/>
      <c r="EL4" s="29"/>
      <c r="EM4" s="29"/>
      <c r="EN4" s="29"/>
      <c r="EO4" s="29"/>
      <c r="EP4" s="29"/>
      <c r="EQ4" s="29"/>
      <c r="ER4" s="29"/>
      <c r="ES4" s="29"/>
      <c r="ET4" s="29"/>
      <c r="EU4" s="29"/>
      <c r="EV4" s="29"/>
      <c r="EW4" s="29"/>
      <c r="EX4" s="29"/>
      <c r="EY4" s="29"/>
      <c r="EZ4" s="29"/>
      <c r="FA4" s="29"/>
      <c r="FB4" s="29"/>
      <c r="FC4" s="29"/>
      <c r="FD4" s="29"/>
      <c r="FE4" s="29"/>
      <c r="FF4" s="29"/>
      <c r="FG4" s="29"/>
      <c r="FH4" s="29"/>
      <c r="FI4" s="29"/>
      <c r="FJ4" s="29"/>
      <c r="FK4" s="29"/>
      <c r="FL4" s="29"/>
      <c r="FM4" s="29"/>
      <c r="FN4" s="29"/>
      <c r="FO4" s="29"/>
      <c r="FP4" s="29"/>
      <c r="FQ4" s="29"/>
      <c r="FR4" s="29"/>
      <c r="FS4" s="29"/>
      <c r="FT4" s="29"/>
      <c r="FU4" s="29"/>
      <c r="FV4" s="29"/>
    </row>
    <row r="5" spans="1:178" x14ac:dyDescent="0.2">
      <c r="A5" s="29"/>
      <c r="B5" s="14"/>
      <c r="C5" s="1"/>
      <c r="D5" s="111"/>
      <c r="E5" s="111"/>
      <c r="F5" s="111"/>
      <c r="G5" s="111"/>
      <c r="H5" s="111"/>
      <c r="I5" s="111"/>
      <c r="J5" s="1"/>
      <c r="K5" s="110"/>
      <c r="L5" s="15"/>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DY5" s="29"/>
      <c r="DZ5" s="29"/>
      <c r="EA5" s="29"/>
      <c r="EB5" s="29"/>
      <c r="EC5" s="29"/>
      <c r="ED5" s="29"/>
      <c r="EE5" s="29"/>
      <c r="EF5" s="29"/>
      <c r="EG5" s="29"/>
      <c r="EH5" s="29"/>
      <c r="EI5" s="29"/>
      <c r="EJ5" s="29"/>
      <c r="EK5" s="29"/>
      <c r="EL5" s="29"/>
      <c r="EM5" s="29"/>
      <c r="EN5" s="29"/>
      <c r="EO5" s="29"/>
      <c r="EP5" s="29"/>
      <c r="EQ5" s="29"/>
      <c r="ER5" s="29"/>
      <c r="ES5" s="29"/>
      <c r="ET5" s="29"/>
      <c r="EU5" s="29"/>
      <c r="EV5" s="29"/>
      <c r="EW5" s="29"/>
      <c r="EX5" s="29"/>
      <c r="EY5" s="29"/>
      <c r="EZ5" s="29"/>
      <c r="FA5" s="29"/>
      <c r="FB5" s="29"/>
      <c r="FC5" s="29"/>
      <c r="FD5" s="29"/>
      <c r="FE5" s="29"/>
      <c r="FF5" s="29"/>
      <c r="FG5" s="29"/>
      <c r="FH5" s="29"/>
      <c r="FI5" s="29"/>
      <c r="FJ5" s="29"/>
      <c r="FK5" s="29"/>
      <c r="FL5" s="29"/>
      <c r="FM5" s="29"/>
      <c r="FN5" s="29"/>
      <c r="FO5" s="29"/>
      <c r="FP5" s="29"/>
      <c r="FQ5" s="29"/>
      <c r="FR5" s="29"/>
      <c r="FS5" s="29"/>
      <c r="FT5" s="29"/>
      <c r="FU5" s="29"/>
      <c r="FV5" s="29"/>
    </row>
    <row r="6" spans="1:178" ht="75" customHeight="1" x14ac:dyDescent="0.2">
      <c r="A6" s="29"/>
      <c r="B6" s="14"/>
      <c r="C6" s="1"/>
      <c r="D6" s="112" t="s">
        <v>58</v>
      </c>
      <c r="E6" s="112" t="s">
        <v>59</v>
      </c>
      <c r="F6" s="112" t="s">
        <v>60</v>
      </c>
      <c r="G6" s="112" t="s">
        <v>61</v>
      </c>
      <c r="H6" s="112" t="s">
        <v>62</v>
      </c>
      <c r="I6" s="113" t="s">
        <v>63</v>
      </c>
      <c r="J6" s="114"/>
      <c r="K6" s="110"/>
      <c r="L6" s="15"/>
      <c r="O6" s="9" t="s">
        <v>64</v>
      </c>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c r="FB6" s="29"/>
      <c r="FC6" s="29"/>
      <c r="FD6" s="29"/>
      <c r="FE6" s="29"/>
      <c r="FF6" s="29"/>
      <c r="FG6" s="29"/>
      <c r="FH6" s="29"/>
      <c r="FI6" s="29"/>
      <c r="FJ6" s="29"/>
      <c r="FK6" s="29"/>
      <c r="FL6" s="29"/>
      <c r="FM6" s="29"/>
      <c r="FN6" s="29"/>
      <c r="FO6" s="29"/>
      <c r="FP6" s="29"/>
      <c r="FQ6" s="29"/>
      <c r="FR6" s="29"/>
      <c r="FS6" s="29"/>
      <c r="FT6" s="29"/>
      <c r="FU6" s="29"/>
      <c r="FV6" s="29"/>
    </row>
    <row r="7" spans="1:178" ht="6" customHeight="1" x14ac:dyDescent="0.2">
      <c r="A7" s="29"/>
      <c r="B7" s="14"/>
      <c r="C7" s="1"/>
      <c r="D7" s="115"/>
      <c r="E7" s="115"/>
      <c r="F7" s="116"/>
      <c r="G7" s="115"/>
      <c r="H7" s="115"/>
      <c r="I7" s="117"/>
      <c r="J7" s="118"/>
      <c r="K7" s="110"/>
      <c r="L7" s="15"/>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row>
    <row r="8" spans="1:178" ht="18.75" customHeight="1" x14ac:dyDescent="0.2">
      <c r="A8" s="29"/>
      <c r="B8" s="14"/>
      <c r="C8" s="1"/>
      <c r="D8" s="186" t="s">
        <v>66</v>
      </c>
      <c r="E8" s="186">
        <v>18</v>
      </c>
      <c r="F8" s="186">
        <v>24</v>
      </c>
      <c r="G8" s="186" t="s">
        <v>14</v>
      </c>
      <c r="H8" s="186">
        <v>23</v>
      </c>
      <c r="I8" s="188">
        <v>100900</v>
      </c>
      <c r="J8" s="122"/>
      <c r="K8" s="123"/>
      <c r="L8" s="124"/>
      <c r="O8" s="22"/>
      <c r="P8" s="21">
        <v>64102</v>
      </c>
      <c r="Q8" s="125"/>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row>
    <row r="9" spans="1:178" ht="18.75" customHeight="1" x14ac:dyDescent="0.2">
      <c r="A9" s="29"/>
      <c r="B9" s="14"/>
      <c r="C9" s="1"/>
      <c r="D9" s="183" t="s">
        <v>66</v>
      </c>
      <c r="E9" s="183">
        <v>18</v>
      </c>
      <c r="F9" s="183">
        <v>18</v>
      </c>
      <c r="G9" s="183" t="s">
        <v>119</v>
      </c>
      <c r="H9" s="183">
        <v>19</v>
      </c>
      <c r="I9" s="184">
        <v>98800</v>
      </c>
      <c r="J9" s="122"/>
      <c r="K9" s="123"/>
      <c r="L9" s="189"/>
      <c r="O9" s="22"/>
      <c r="P9" s="21"/>
      <c r="Q9" s="125"/>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row>
    <row r="10" spans="1:178" ht="18.75" customHeight="1" x14ac:dyDescent="0.2">
      <c r="A10" s="29"/>
      <c r="B10" s="14"/>
      <c r="C10" s="1"/>
      <c r="D10" s="119" t="s">
        <v>66</v>
      </c>
      <c r="E10" s="119">
        <v>18</v>
      </c>
      <c r="F10" s="120">
        <v>18</v>
      </c>
      <c r="G10" s="119" t="s">
        <v>120</v>
      </c>
      <c r="H10" s="119">
        <v>19</v>
      </c>
      <c r="I10" s="121">
        <v>98800</v>
      </c>
      <c r="J10" s="122"/>
      <c r="K10" s="123"/>
      <c r="L10" s="124"/>
      <c r="O10" s="22"/>
      <c r="P10" s="21"/>
      <c r="Q10" s="125"/>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row>
    <row r="11" spans="1:178" ht="18.75" customHeight="1" x14ac:dyDescent="0.2">
      <c r="A11" s="29"/>
      <c r="B11" s="14"/>
      <c r="C11" s="1"/>
      <c r="D11" s="187" t="s">
        <v>66</v>
      </c>
      <c r="E11" s="187">
        <v>18</v>
      </c>
      <c r="F11" s="187">
        <v>18</v>
      </c>
      <c r="G11" s="187" t="s">
        <v>67</v>
      </c>
      <c r="H11" s="187">
        <v>18</v>
      </c>
      <c r="I11" s="185">
        <v>97750</v>
      </c>
      <c r="J11" s="122"/>
      <c r="K11" s="123"/>
      <c r="L11" s="124"/>
      <c r="O11" s="22">
        <v>62838</v>
      </c>
      <c r="P11" s="21">
        <v>65833</v>
      </c>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9"/>
      <c r="CR11" s="29"/>
      <c r="CS11" s="29"/>
      <c r="CT11" s="29"/>
      <c r="CU11" s="29"/>
      <c r="CV11" s="29"/>
      <c r="CW11" s="29"/>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DY11" s="29"/>
      <c r="DZ11" s="29"/>
      <c r="EA11" s="29"/>
      <c r="EB11" s="29"/>
      <c r="EC11" s="29"/>
      <c r="ED11" s="29"/>
      <c r="EE11" s="29"/>
      <c r="EF11" s="29"/>
      <c r="EG11" s="29"/>
      <c r="EH11" s="29"/>
      <c r="EI11" s="29"/>
      <c r="EJ11" s="29"/>
      <c r="EK11" s="29"/>
      <c r="EL11" s="29"/>
      <c r="EM11" s="29"/>
      <c r="EN11" s="29"/>
      <c r="EO11" s="29"/>
      <c r="EP11" s="29"/>
      <c r="EQ11" s="29"/>
      <c r="ER11" s="29"/>
      <c r="ES11" s="29"/>
      <c r="ET11" s="29"/>
      <c r="EU11" s="29"/>
      <c r="EV11" s="29"/>
      <c r="EW11" s="29"/>
      <c r="EX11" s="29"/>
      <c r="EY11" s="29"/>
      <c r="EZ11" s="29"/>
      <c r="FA11" s="29"/>
      <c r="FB11" s="29"/>
      <c r="FC11" s="29"/>
      <c r="FD11" s="29"/>
      <c r="FE11" s="29"/>
      <c r="FF11" s="29"/>
      <c r="FG11" s="29"/>
      <c r="FH11" s="29"/>
      <c r="FI11" s="29"/>
      <c r="FJ11" s="29"/>
      <c r="FK11" s="29"/>
      <c r="FL11" s="29"/>
      <c r="FM11" s="29"/>
      <c r="FN11" s="29"/>
      <c r="FO11" s="29"/>
      <c r="FP11" s="29"/>
      <c r="FQ11" s="29"/>
      <c r="FR11" s="29"/>
      <c r="FS11" s="29"/>
      <c r="FT11" s="29"/>
      <c r="FU11" s="29"/>
      <c r="FV11" s="29"/>
    </row>
    <row r="12" spans="1:178" s="1" customFormat="1" x14ac:dyDescent="0.2">
      <c r="A12" s="29"/>
      <c r="B12" s="14"/>
      <c r="E12" s="126"/>
      <c r="F12" s="127"/>
      <c r="G12" s="127"/>
      <c r="H12" s="127"/>
      <c r="I12" s="122"/>
      <c r="K12" s="110"/>
      <c r="L12" s="15"/>
      <c r="N12" s="9"/>
      <c r="O12" s="9"/>
      <c r="P12" s="9"/>
      <c r="Q12" s="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29"/>
      <c r="CD12" s="29"/>
      <c r="CE12" s="29"/>
      <c r="CF12" s="29"/>
      <c r="CG12" s="29"/>
      <c r="CH12" s="29"/>
      <c r="CI12" s="29"/>
      <c r="CJ12" s="29"/>
      <c r="CK12" s="29"/>
      <c r="CL12" s="29"/>
      <c r="CM12" s="29"/>
      <c r="CN12" s="29"/>
      <c r="CO12" s="29"/>
      <c r="CP12" s="29"/>
      <c r="CQ12" s="29"/>
      <c r="CR12" s="29"/>
      <c r="CS12" s="29"/>
      <c r="CT12" s="29"/>
      <c r="CU12" s="29"/>
      <c r="CV12" s="29"/>
      <c r="CW12" s="29"/>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DY12" s="29"/>
      <c r="DZ12" s="29"/>
      <c r="EA12" s="29"/>
      <c r="EB12" s="29"/>
      <c r="EC12" s="29"/>
      <c r="ED12" s="29"/>
      <c r="EE12" s="29"/>
      <c r="EF12" s="29"/>
      <c r="EG12" s="29"/>
      <c r="EH12" s="29"/>
      <c r="EI12" s="29"/>
      <c r="EJ12" s="29"/>
      <c r="EK12" s="29"/>
      <c r="EL12" s="29"/>
      <c r="EM12" s="29"/>
      <c r="EN12" s="29"/>
      <c r="EO12" s="29"/>
      <c r="EP12" s="29"/>
      <c r="EQ12" s="29"/>
      <c r="ER12" s="29"/>
      <c r="ES12" s="29"/>
      <c r="ET12" s="29"/>
      <c r="EU12" s="29"/>
      <c r="EV12" s="29"/>
      <c r="EW12" s="29"/>
      <c r="EX12" s="29"/>
      <c r="EY12" s="29"/>
      <c r="EZ12" s="29"/>
      <c r="FA12" s="29"/>
      <c r="FB12" s="29"/>
      <c r="FC12" s="29"/>
      <c r="FD12" s="29"/>
      <c r="FE12" s="29"/>
      <c r="FF12" s="29"/>
      <c r="FG12" s="29"/>
      <c r="FH12" s="29"/>
      <c r="FI12" s="29"/>
      <c r="FJ12" s="29"/>
      <c r="FK12" s="29"/>
      <c r="FL12" s="29"/>
      <c r="FM12" s="29"/>
      <c r="FN12" s="29"/>
      <c r="FO12" s="29"/>
      <c r="FP12" s="29"/>
      <c r="FQ12" s="29"/>
      <c r="FR12" s="29"/>
      <c r="FS12" s="29"/>
      <c r="FT12" s="29"/>
      <c r="FU12" s="29"/>
      <c r="FV12" s="29"/>
    </row>
    <row r="13" spans="1:178" s="1" customFormat="1" x14ac:dyDescent="0.2">
      <c r="A13" s="29"/>
      <c r="B13" s="560" t="s">
        <v>171</v>
      </c>
      <c r="C13" s="561"/>
      <c r="D13" s="561"/>
      <c r="E13" s="561"/>
      <c r="F13" s="561"/>
      <c r="G13" s="561"/>
      <c r="H13" s="561"/>
      <c r="I13" s="561"/>
      <c r="J13" s="561"/>
      <c r="K13" s="561"/>
      <c r="L13" s="562"/>
      <c r="N13" s="9"/>
      <c r="O13" s="9"/>
      <c r="P13" s="9"/>
      <c r="Q13" s="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29"/>
      <c r="CC13" s="29"/>
      <c r="CD13" s="29"/>
      <c r="CE13" s="29"/>
      <c r="CF13" s="29"/>
      <c r="CG13" s="29"/>
      <c r="CH13" s="29"/>
      <c r="CI13" s="29"/>
      <c r="CJ13" s="29"/>
      <c r="CK13" s="29"/>
      <c r="CL13" s="29"/>
      <c r="CM13" s="29"/>
      <c r="CN13" s="29"/>
      <c r="CO13" s="29"/>
      <c r="CP13" s="29"/>
      <c r="CQ13" s="29"/>
      <c r="CR13" s="29"/>
      <c r="CS13" s="29"/>
      <c r="CT13" s="29"/>
      <c r="CU13" s="29"/>
      <c r="CV13" s="29"/>
      <c r="CW13" s="29"/>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DY13" s="29"/>
      <c r="DZ13" s="29"/>
      <c r="EA13" s="29"/>
      <c r="EB13" s="29"/>
      <c r="EC13" s="29"/>
      <c r="ED13" s="29"/>
      <c r="EE13" s="29"/>
      <c r="EF13" s="29"/>
      <c r="EG13" s="29"/>
      <c r="EH13" s="29"/>
      <c r="EI13" s="29"/>
      <c r="EJ13" s="29"/>
      <c r="EK13" s="29"/>
      <c r="EL13" s="29"/>
      <c r="EM13" s="29"/>
      <c r="EN13" s="29"/>
      <c r="EO13" s="29"/>
      <c r="EP13" s="29"/>
      <c r="EQ13" s="29"/>
      <c r="ER13" s="29"/>
      <c r="ES13" s="29"/>
      <c r="ET13" s="29"/>
      <c r="EU13" s="29"/>
      <c r="EV13" s="29"/>
      <c r="EW13" s="29"/>
      <c r="EX13" s="29"/>
      <c r="EY13" s="29"/>
      <c r="EZ13" s="29"/>
      <c r="FA13" s="29"/>
      <c r="FB13" s="29"/>
      <c r="FC13" s="29"/>
      <c r="FD13" s="29"/>
      <c r="FE13" s="29"/>
      <c r="FF13" s="29"/>
      <c r="FG13" s="29"/>
      <c r="FH13" s="29"/>
      <c r="FI13" s="29"/>
      <c r="FJ13" s="29"/>
      <c r="FK13" s="29"/>
      <c r="FL13" s="29"/>
      <c r="FM13" s="29"/>
      <c r="FN13" s="29"/>
      <c r="FO13" s="29"/>
      <c r="FP13" s="29"/>
      <c r="FQ13" s="29"/>
      <c r="FR13" s="29"/>
      <c r="FS13" s="29"/>
      <c r="FT13" s="29"/>
      <c r="FU13" s="29"/>
      <c r="FV13" s="29"/>
    </row>
    <row r="14" spans="1:178" ht="13.5" thickBot="1" x14ac:dyDescent="0.25">
      <c r="A14" s="29"/>
      <c r="B14" s="563"/>
      <c r="C14" s="564"/>
      <c r="D14" s="564"/>
      <c r="E14" s="564"/>
      <c r="F14" s="564"/>
      <c r="G14" s="564"/>
      <c r="H14" s="564"/>
      <c r="I14" s="564"/>
      <c r="J14" s="564"/>
      <c r="K14" s="564"/>
      <c r="L14" s="565"/>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c r="CA14" s="29"/>
      <c r="CB14" s="29"/>
      <c r="CC14" s="29"/>
      <c r="CD14" s="29"/>
      <c r="CE14" s="29"/>
      <c r="CF14" s="29"/>
      <c r="CG14" s="29"/>
      <c r="CH14" s="29"/>
      <c r="CI14" s="29"/>
      <c r="CJ14" s="29"/>
      <c r="CK14" s="29"/>
      <c r="CL14" s="29"/>
      <c r="CM14" s="29"/>
      <c r="CN14" s="29"/>
      <c r="CO14" s="29"/>
      <c r="CP14" s="29"/>
      <c r="CQ14" s="29"/>
      <c r="CR14" s="29"/>
      <c r="CS14" s="29"/>
      <c r="CT14" s="29"/>
      <c r="CU14" s="29"/>
      <c r="CV14" s="29"/>
      <c r="CW14" s="29"/>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DY14" s="29"/>
      <c r="DZ14" s="29"/>
      <c r="EA14" s="29"/>
      <c r="EB14" s="29"/>
      <c r="EC14" s="29"/>
      <c r="ED14" s="29"/>
      <c r="EE14" s="29"/>
      <c r="EF14" s="29"/>
      <c r="EG14" s="29"/>
      <c r="EH14" s="29"/>
      <c r="EI14" s="29"/>
      <c r="EJ14" s="29"/>
      <c r="EK14" s="29"/>
      <c r="EL14" s="29"/>
      <c r="EM14" s="29"/>
      <c r="EN14" s="29"/>
      <c r="EO14" s="29"/>
      <c r="EP14" s="29"/>
      <c r="EQ14" s="29"/>
      <c r="ER14" s="29"/>
      <c r="ES14" s="29"/>
      <c r="ET14" s="29"/>
      <c r="EU14" s="29"/>
      <c r="EV14" s="29"/>
      <c r="EW14" s="29"/>
      <c r="EX14" s="29"/>
      <c r="EY14" s="29"/>
      <c r="EZ14" s="29"/>
      <c r="FA14" s="29"/>
      <c r="FB14" s="29"/>
      <c r="FC14" s="29"/>
      <c r="FD14" s="29"/>
      <c r="FE14" s="29"/>
      <c r="FF14" s="29"/>
      <c r="FG14" s="29"/>
      <c r="FH14" s="29"/>
      <c r="FI14" s="29"/>
      <c r="FJ14" s="29"/>
      <c r="FK14" s="29"/>
      <c r="FL14" s="29"/>
      <c r="FM14" s="29"/>
      <c r="FN14" s="29"/>
      <c r="FO14" s="29"/>
      <c r="FP14" s="29"/>
      <c r="FQ14" s="29"/>
      <c r="FR14" s="29"/>
      <c r="FS14" s="29"/>
      <c r="FT14" s="29"/>
      <c r="FU14" s="29"/>
      <c r="FV14" s="29"/>
    </row>
    <row r="15" spans="1:178" s="1" customFormat="1" x14ac:dyDescent="0.2">
      <c r="A15" s="29"/>
      <c r="N15" s="9"/>
      <c r="O15" s="9"/>
      <c r="P15" s="9"/>
      <c r="Q15" s="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29"/>
      <c r="CC15" s="29"/>
      <c r="CD15" s="29"/>
      <c r="CE15" s="29"/>
      <c r="CF15" s="29"/>
      <c r="CG15" s="29"/>
      <c r="CH15" s="29"/>
      <c r="CI15" s="29"/>
      <c r="CJ15" s="29"/>
      <c r="CK15" s="29"/>
      <c r="CL15" s="29"/>
      <c r="CM15" s="29"/>
      <c r="CN15" s="29"/>
      <c r="CO15" s="29"/>
      <c r="CP15" s="29"/>
      <c r="CQ15" s="29"/>
      <c r="CR15" s="29"/>
      <c r="CS15" s="29"/>
      <c r="CT15" s="29"/>
      <c r="CU15" s="29"/>
      <c r="CV15" s="29"/>
      <c r="CW15" s="29"/>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DY15" s="29"/>
      <c r="DZ15" s="29"/>
      <c r="EA15" s="29"/>
      <c r="EB15" s="29"/>
      <c r="EC15" s="29"/>
      <c r="ED15" s="29"/>
      <c r="EE15" s="29"/>
      <c r="EF15" s="29"/>
      <c r="EG15" s="29"/>
      <c r="EH15" s="29"/>
      <c r="EI15" s="29"/>
      <c r="EJ15" s="29"/>
      <c r="EK15" s="29"/>
      <c r="EL15" s="29"/>
      <c r="EM15" s="29"/>
      <c r="EN15" s="29"/>
      <c r="EO15" s="29"/>
      <c r="EP15" s="29"/>
      <c r="EQ15" s="29"/>
      <c r="ER15" s="29"/>
      <c r="ES15" s="29"/>
      <c r="ET15" s="29"/>
      <c r="EU15" s="29"/>
      <c r="EV15" s="29"/>
      <c r="EW15" s="29"/>
      <c r="EX15" s="29"/>
      <c r="EY15" s="29"/>
      <c r="EZ15" s="29"/>
      <c r="FA15" s="29"/>
      <c r="FB15" s="29"/>
      <c r="FC15" s="29"/>
      <c r="FD15" s="29"/>
      <c r="FE15" s="29"/>
      <c r="FF15" s="29"/>
      <c r="FG15" s="29"/>
      <c r="FH15" s="29"/>
      <c r="FI15" s="29"/>
      <c r="FJ15" s="29"/>
      <c r="FK15" s="29"/>
      <c r="FL15" s="29"/>
      <c r="FM15" s="29"/>
      <c r="FN15" s="29"/>
      <c r="FO15" s="29"/>
      <c r="FP15" s="29"/>
      <c r="FQ15" s="29"/>
      <c r="FR15" s="29"/>
      <c r="FS15" s="29"/>
      <c r="FT15" s="29"/>
      <c r="FU15" s="29"/>
      <c r="FV15" s="29"/>
    </row>
    <row r="16" spans="1:178" x14ac:dyDescent="0.2">
      <c r="A16" s="29"/>
      <c r="C16" s="29"/>
      <c r="D16" s="29"/>
      <c r="E16" s="29"/>
      <c r="F16" s="29"/>
      <c r="G16" s="29"/>
      <c r="H16" s="29"/>
      <c r="I16" s="29"/>
      <c r="J16" s="29"/>
      <c r="K16" s="29"/>
      <c r="L16" s="29"/>
      <c r="M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29"/>
      <c r="FJ16" s="29"/>
      <c r="FK16" s="29"/>
      <c r="FL16" s="29"/>
      <c r="FM16" s="29"/>
      <c r="FN16" s="29"/>
      <c r="FO16" s="29"/>
      <c r="FP16" s="29"/>
      <c r="FQ16" s="29"/>
      <c r="FR16" s="29"/>
      <c r="FS16" s="29"/>
      <c r="FT16" s="29"/>
      <c r="FU16" s="29"/>
      <c r="FV16" s="29"/>
    </row>
    <row r="17" spans="1:178" x14ac:dyDescent="0.2">
      <c r="A17" s="29"/>
      <c r="C17" s="29"/>
      <c r="D17" s="29"/>
      <c r="E17" s="29"/>
      <c r="F17" s="29"/>
      <c r="G17" s="29"/>
      <c r="H17" s="29"/>
      <c r="I17" s="29"/>
      <c r="J17" s="29"/>
      <c r="K17" s="29"/>
      <c r="L17" s="29"/>
      <c r="M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c r="EV17" s="29"/>
      <c r="EW17" s="29"/>
      <c r="EX17" s="29"/>
      <c r="EY17" s="29"/>
      <c r="EZ17" s="29"/>
      <c r="FA17" s="29"/>
      <c r="FB17" s="29"/>
      <c r="FC17" s="29"/>
      <c r="FD17" s="29"/>
      <c r="FE17" s="29"/>
      <c r="FF17" s="29"/>
      <c r="FG17" s="29"/>
      <c r="FH17" s="29"/>
      <c r="FI17" s="29"/>
      <c r="FJ17" s="29"/>
      <c r="FK17" s="29"/>
      <c r="FL17" s="29"/>
      <c r="FM17" s="29"/>
      <c r="FN17" s="29"/>
      <c r="FO17" s="29"/>
      <c r="FP17" s="29"/>
      <c r="FQ17" s="29"/>
      <c r="FR17" s="29"/>
      <c r="FS17" s="29"/>
      <c r="FT17" s="29"/>
      <c r="FU17" s="29"/>
      <c r="FV17" s="29"/>
    </row>
    <row r="18" spans="1:178" x14ac:dyDescent="0.2">
      <c r="A18" s="29"/>
      <c r="C18" s="29"/>
      <c r="D18" s="29"/>
      <c r="E18" s="29"/>
      <c r="F18" s="29"/>
      <c r="G18" s="29"/>
      <c r="H18" s="29"/>
      <c r="I18" s="29"/>
      <c r="J18" s="29"/>
      <c r="K18" s="29"/>
      <c r="L18" s="29"/>
      <c r="M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29"/>
      <c r="CH18" s="29"/>
      <c r="CI18" s="29"/>
      <c r="CJ18" s="29"/>
      <c r="CK18" s="29"/>
      <c r="CL18" s="29"/>
      <c r="CM18" s="29"/>
      <c r="CN18" s="29"/>
      <c r="CO18" s="29"/>
      <c r="CP18" s="29"/>
      <c r="CQ18" s="29"/>
      <c r="CR18" s="29"/>
      <c r="CS18" s="29"/>
      <c r="CT18" s="29"/>
      <c r="CU18" s="29"/>
      <c r="CV18" s="29"/>
      <c r="CW18" s="29"/>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DY18" s="29"/>
      <c r="DZ18" s="29"/>
      <c r="EA18" s="29"/>
      <c r="EB18" s="29"/>
      <c r="EC18" s="29"/>
      <c r="ED18" s="29"/>
      <c r="EE18" s="29"/>
      <c r="EF18" s="29"/>
      <c r="EG18" s="29"/>
      <c r="EH18" s="29"/>
      <c r="EI18" s="29"/>
      <c r="EJ18" s="29"/>
      <c r="EK18" s="29"/>
      <c r="EL18" s="29"/>
      <c r="EM18" s="29"/>
      <c r="EN18" s="29"/>
      <c r="EO18" s="29"/>
      <c r="EP18" s="29"/>
      <c r="EQ18" s="29"/>
      <c r="ER18" s="29"/>
      <c r="ES18" s="29"/>
      <c r="ET18" s="29"/>
      <c r="EU18" s="29"/>
      <c r="EV18" s="29"/>
      <c r="EW18" s="29"/>
      <c r="EX18" s="29"/>
      <c r="EY18" s="29"/>
      <c r="EZ18" s="29"/>
      <c r="FA18" s="29"/>
      <c r="FB18" s="29"/>
      <c r="FC18" s="29"/>
      <c r="FD18" s="29"/>
      <c r="FE18" s="29"/>
      <c r="FF18" s="29"/>
      <c r="FG18" s="29"/>
      <c r="FH18" s="29"/>
      <c r="FI18" s="29"/>
      <c r="FJ18" s="29"/>
      <c r="FK18" s="29"/>
      <c r="FL18" s="29"/>
      <c r="FM18" s="29"/>
      <c r="FN18" s="29"/>
      <c r="FO18" s="29"/>
      <c r="FP18" s="29"/>
      <c r="FQ18" s="29"/>
      <c r="FR18" s="29"/>
      <c r="FS18" s="29"/>
      <c r="FT18" s="29"/>
      <c r="FU18" s="29"/>
      <c r="FV18" s="29"/>
    </row>
    <row r="19" spans="1:178" x14ac:dyDescent="0.2">
      <c r="A19" s="29"/>
      <c r="C19" s="29"/>
      <c r="D19" s="29"/>
      <c r="E19" s="29"/>
      <c r="F19" s="29"/>
      <c r="G19" s="29"/>
      <c r="H19" s="29"/>
      <c r="I19" s="29"/>
      <c r="J19" s="29"/>
      <c r="K19" s="29"/>
      <c r="L19" s="29"/>
      <c r="M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DY19" s="29"/>
      <c r="DZ19" s="29"/>
      <c r="EA19" s="29"/>
      <c r="EB19" s="29"/>
      <c r="EC19" s="29"/>
      <c r="ED19" s="29"/>
      <c r="EE19" s="29"/>
      <c r="EF19" s="29"/>
      <c r="EG19" s="29"/>
      <c r="EH19" s="29"/>
      <c r="EI19" s="29"/>
      <c r="EJ19" s="29"/>
      <c r="EK19" s="29"/>
      <c r="EL19" s="29"/>
      <c r="EM19" s="29"/>
      <c r="EN19" s="29"/>
      <c r="EO19" s="29"/>
      <c r="EP19" s="29"/>
      <c r="EQ19" s="29"/>
      <c r="ER19" s="29"/>
      <c r="ES19" s="29"/>
      <c r="ET19" s="29"/>
      <c r="EU19" s="29"/>
      <c r="EV19" s="29"/>
      <c r="EW19" s="29"/>
      <c r="EX19" s="29"/>
      <c r="EY19" s="29"/>
      <c r="EZ19" s="29"/>
      <c r="FA19" s="29"/>
      <c r="FB19" s="29"/>
      <c r="FC19" s="29"/>
      <c r="FD19" s="29"/>
      <c r="FE19" s="29"/>
      <c r="FF19" s="29"/>
      <c r="FG19" s="29"/>
      <c r="FH19" s="29"/>
      <c r="FI19" s="29"/>
      <c r="FJ19" s="29"/>
      <c r="FK19" s="29"/>
      <c r="FL19" s="29"/>
      <c r="FM19" s="29"/>
      <c r="FN19" s="29"/>
      <c r="FO19" s="29"/>
      <c r="FP19" s="29"/>
      <c r="FQ19" s="29"/>
      <c r="FR19" s="29"/>
      <c r="FS19" s="29"/>
      <c r="FT19" s="29"/>
      <c r="FU19" s="29"/>
      <c r="FV19" s="29"/>
    </row>
    <row r="20" spans="1:178" x14ac:dyDescent="0.2">
      <c r="A20" s="29"/>
      <c r="C20" s="29"/>
      <c r="D20" s="29"/>
      <c r="E20" s="29"/>
      <c r="F20" s="29"/>
      <c r="G20" s="29"/>
      <c r="H20" s="29"/>
      <c r="I20" s="29"/>
      <c r="J20" s="29"/>
      <c r="K20" s="29"/>
      <c r="L20" s="29"/>
      <c r="M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c r="CC20" s="29"/>
      <c r="CD20" s="29"/>
      <c r="CE20" s="29"/>
      <c r="CF20" s="29"/>
      <c r="CG20" s="29"/>
      <c r="CH20" s="29"/>
      <c r="CI20" s="29"/>
      <c r="CJ20" s="29"/>
      <c r="CK20" s="29"/>
      <c r="CL20" s="29"/>
      <c r="CM20" s="29"/>
      <c r="CN20" s="29"/>
      <c r="CO20" s="29"/>
      <c r="CP20" s="29"/>
      <c r="CQ20" s="29"/>
      <c r="CR20" s="29"/>
      <c r="CS20" s="29"/>
      <c r="CT20" s="29"/>
      <c r="CU20" s="29"/>
      <c r="CV20" s="29"/>
      <c r="CW20" s="29"/>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DY20" s="29"/>
      <c r="DZ20" s="29"/>
      <c r="EA20" s="29"/>
      <c r="EB20" s="29"/>
      <c r="EC20" s="29"/>
      <c r="ED20" s="29"/>
      <c r="EE20" s="29"/>
      <c r="EF20" s="29"/>
      <c r="EG20" s="29"/>
      <c r="EH20" s="29"/>
      <c r="EI20" s="29"/>
      <c r="EJ20" s="29"/>
      <c r="EK20" s="29"/>
      <c r="EL20" s="29"/>
      <c r="EM20" s="29"/>
      <c r="EN20" s="29"/>
      <c r="EO20" s="29"/>
      <c r="EP20" s="29"/>
      <c r="EQ20" s="29"/>
      <c r="ER20" s="29"/>
      <c r="ES20" s="29"/>
      <c r="ET20" s="29"/>
      <c r="EU20" s="29"/>
      <c r="EV20" s="29"/>
      <c r="EW20" s="29"/>
      <c r="EX20" s="29"/>
      <c r="EY20" s="29"/>
      <c r="EZ20" s="29"/>
      <c r="FA20" s="29"/>
      <c r="FB20" s="29"/>
      <c r="FC20" s="29"/>
      <c r="FD20" s="29"/>
      <c r="FE20" s="29"/>
      <c r="FF20" s="29"/>
      <c r="FG20" s="29"/>
      <c r="FH20" s="29"/>
      <c r="FI20" s="29"/>
      <c r="FJ20" s="29"/>
      <c r="FK20" s="29"/>
      <c r="FL20" s="29"/>
      <c r="FM20" s="29"/>
      <c r="FN20" s="29"/>
      <c r="FO20" s="29"/>
      <c r="FP20" s="29"/>
      <c r="FQ20" s="29"/>
      <c r="FR20" s="29"/>
      <c r="FS20" s="29"/>
      <c r="FT20" s="29"/>
      <c r="FU20" s="29"/>
      <c r="FV20" s="29"/>
    </row>
    <row r="21" spans="1:178" x14ac:dyDescent="0.2">
      <c r="A21" s="29"/>
      <c r="C21" s="29"/>
      <c r="D21" s="29"/>
      <c r="E21" s="29"/>
      <c r="F21" s="29"/>
      <c r="G21" s="29"/>
      <c r="H21" s="29"/>
      <c r="I21" s="29"/>
      <c r="J21" s="29"/>
      <c r="K21" s="29"/>
      <c r="L21" s="29"/>
      <c r="M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DY21" s="29"/>
      <c r="DZ21" s="29"/>
      <c r="EA21" s="29"/>
      <c r="EB21" s="29"/>
      <c r="EC21" s="29"/>
      <c r="ED21" s="29"/>
      <c r="EE21" s="29"/>
      <c r="EF21" s="29"/>
      <c r="EG21" s="29"/>
      <c r="EH21" s="29"/>
      <c r="EI21" s="29"/>
      <c r="EJ21" s="29"/>
      <c r="EK21" s="29"/>
      <c r="EL21" s="29"/>
      <c r="EM21" s="29"/>
      <c r="EN21" s="29"/>
      <c r="EO21" s="29"/>
      <c r="EP21" s="29"/>
      <c r="EQ21" s="29"/>
      <c r="ER21" s="29"/>
      <c r="ES21" s="29"/>
      <c r="ET21" s="29"/>
      <c r="EU21" s="29"/>
      <c r="EV21" s="29"/>
      <c r="EW21" s="29"/>
      <c r="EX21" s="29"/>
      <c r="EY21" s="29"/>
      <c r="EZ21" s="29"/>
      <c r="FA21" s="29"/>
      <c r="FB21" s="29"/>
      <c r="FC21" s="29"/>
      <c r="FD21" s="29"/>
      <c r="FE21" s="29"/>
      <c r="FF21" s="29"/>
      <c r="FG21" s="29"/>
      <c r="FH21" s="29"/>
      <c r="FI21" s="29"/>
      <c r="FJ21" s="29"/>
      <c r="FK21" s="29"/>
      <c r="FL21" s="29"/>
      <c r="FM21" s="29"/>
      <c r="FN21" s="29"/>
      <c r="FO21" s="29"/>
      <c r="FP21" s="29"/>
      <c r="FQ21" s="29"/>
      <c r="FR21" s="29"/>
      <c r="FS21" s="29"/>
      <c r="FT21" s="29"/>
      <c r="FU21" s="29"/>
      <c r="FV21" s="29"/>
    </row>
    <row r="22" spans="1:178" x14ac:dyDescent="0.2">
      <c r="A22" s="29"/>
      <c r="C22" s="29"/>
      <c r="D22" s="29"/>
      <c r="E22" s="29"/>
      <c r="F22" s="29"/>
      <c r="G22" s="29"/>
      <c r="H22" s="29"/>
      <c r="I22" s="29"/>
      <c r="J22" s="29"/>
      <c r="K22" s="29"/>
      <c r="L22" s="29"/>
      <c r="M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c r="CC22" s="29"/>
      <c r="CD22" s="29"/>
      <c r="CE22" s="29"/>
      <c r="CF22" s="29"/>
      <c r="CG22" s="29"/>
      <c r="CH22" s="29"/>
      <c r="CI22" s="29"/>
      <c r="CJ22" s="29"/>
      <c r="CK22" s="29"/>
      <c r="CL22" s="29"/>
      <c r="CM22" s="29"/>
      <c r="CN22" s="29"/>
      <c r="CO22" s="29"/>
      <c r="CP22" s="29"/>
      <c r="CQ22" s="29"/>
      <c r="CR22" s="29"/>
      <c r="CS22" s="29"/>
      <c r="CT22" s="29"/>
      <c r="CU22" s="29"/>
      <c r="CV22" s="29"/>
      <c r="CW22" s="29"/>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DY22" s="29"/>
      <c r="DZ22" s="29"/>
      <c r="EA22" s="29"/>
      <c r="EB22" s="29"/>
      <c r="EC22" s="29"/>
      <c r="ED22" s="29"/>
      <c r="EE22" s="29"/>
      <c r="EF22" s="29"/>
      <c r="EG22" s="29"/>
      <c r="EH22" s="29"/>
      <c r="EI22" s="29"/>
      <c r="EJ22" s="29"/>
      <c r="EK22" s="29"/>
      <c r="EL22" s="29"/>
      <c r="EM22" s="29"/>
      <c r="EN22" s="29"/>
      <c r="EO22" s="29"/>
      <c r="EP22" s="29"/>
      <c r="EQ22" s="29"/>
      <c r="ER22" s="29"/>
      <c r="ES22" s="29"/>
      <c r="ET22" s="29"/>
      <c r="EU22" s="29"/>
      <c r="EV22" s="29"/>
      <c r="EW22" s="29"/>
      <c r="EX22" s="29"/>
      <c r="EY22" s="29"/>
      <c r="EZ22" s="29"/>
      <c r="FA22" s="29"/>
      <c r="FB22" s="29"/>
      <c r="FC22" s="29"/>
      <c r="FD22" s="29"/>
      <c r="FE22" s="29"/>
      <c r="FF22" s="29"/>
      <c r="FG22" s="29"/>
      <c r="FH22" s="29"/>
      <c r="FI22" s="29"/>
      <c r="FJ22" s="29"/>
      <c r="FK22" s="29"/>
      <c r="FL22" s="29"/>
      <c r="FM22" s="29"/>
      <c r="FN22" s="29"/>
      <c r="FO22" s="29"/>
      <c r="FP22" s="29"/>
      <c r="FQ22" s="29"/>
      <c r="FR22" s="29"/>
      <c r="FS22" s="29"/>
      <c r="FT22" s="29"/>
      <c r="FU22" s="29"/>
      <c r="FV22" s="29"/>
    </row>
    <row r="23" spans="1:178" x14ac:dyDescent="0.2">
      <c r="A23" s="29"/>
      <c r="C23" s="29"/>
      <c r="D23" s="29"/>
      <c r="E23" s="29"/>
      <c r="F23" s="29"/>
      <c r="G23" s="29"/>
      <c r="H23" s="29"/>
      <c r="I23" s="29"/>
      <c r="J23" s="29"/>
      <c r="K23" s="29"/>
      <c r="L23" s="29"/>
      <c r="M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row>
    <row r="24" spans="1:178" x14ac:dyDescent="0.2">
      <c r="A24" s="29"/>
      <c r="C24" s="29"/>
      <c r="D24" s="29"/>
      <c r="E24" s="29"/>
      <c r="F24" s="29"/>
      <c r="G24" s="29"/>
      <c r="H24" s="29"/>
      <c r="I24" s="29"/>
      <c r="J24" s="29"/>
      <c r="K24" s="29"/>
      <c r="L24" s="29"/>
      <c r="M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row>
    <row r="25" spans="1:178" x14ac:dyDescent="0.2">
      <c r="A25" s="29"/>
      <c r="C25" s="29"/>
      <c r="D25" s="29"/>
      <c r="E25" s="29"/>
      <c r="F25" s="29"/>
      <c r="G25" s="29"/>
      <c r="H25" s="29"/>
      <c r="I25" s="29"/>
      <c r="J25" s="29"/>
      <c r="K25" s="29"/>
      <c r="L25" s="29"/>
      <c r="M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DY25" s="29"/>
      <c r="DZ25" s="29"/>
      <c r="EA25" s="29"/>
      <c r="EB25" s="29"/>
      <c r="EC25" s="29"/>
      <c r="ED25" s="29"/>
      <c r="EE25" s="29"/>
      <c r="EF25" s="29"/>
      <c r="EG25" s="29"/>
      <c r="EH25" s="29"/>
      <c r="EI25" s="29"/>
      <c r="EJ25" s="29"/>
      <c r="EK25" s="29"/>
      <c r="EL25" s="29"/>
      <c r="EM25" s="29"/>
      <c r="EN25" s="29"/>
      <c r="EO25" s="29"/>
      <c r="EP25" s="29"/>
      <c r="EQ25" s="29"/>
      <c r="ER25" s="29"/>
      <c r="ES25" s="29"/>
      <c r="ET25" s="29"/>
      <c r="EU25" s="29"/>
      <c r="EV25" s="29"/>
      <c r="EW25" s="29"/>
      <c r="EX25" s="29"/>
      <c r="EY25" s="29"/>
      <c r="EZ25" s="29"/>
      <c r="FA25" s="29"/>
      <c r="FB25" s="29"/>
      <c r="FC25" s="29"/>
      <c r="FD25" s="29"/>
      <c r="FE25" s="29"/>
      <c r="FF25" s="29"/>
      <c r="FG25" s="29"/>
      <c r="FH25" s="29"/>
      <c r="FI25" s="29"/>
      <c r="FJ25" s="29"/>
      <c r="FK25" s="29"/>
      <c r="FL25" s="29"/>
      <c r="FM25" s="29"/>
      <c r="FN25" s="29"/>
      <c r="FO25" s="29"/>
      <c r="FP25" s="29"/>
      <c r="FQ25" s="29"/>
      <c r="FR25" s="29"/>
      <c r="FS25" s="29"/>
      <c r="FT25" s="29"/>
      <c r="FU25" s="29"/>
      <c r="FV25" s="29"/>
    </row>
    <row r="26" spans="1:178" x14ac:dyDescent="0.2">
      <c r="A26" s="29"/>
      <c r="C26" s="29"/>
      <c r="D26" s="29"/>
      <c r="E26" s="29"/>
      <c r="F26" s="29"/>
      <c r="G26" s="29"/>
      <c r="H26" s="29"/>
      <c r="I26" s="29"/>
      <c r="J26" s="29"/>
      <c r="K26" s="29"/>
      <c r="L26" s="29"/>
      <c r="M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9"/>
      <c r="FI26" s="29"/>
      <c r="FJ26" s="29"/>
      <c r="FK26" s="29"/>
      <c r="FL26" s="29"/>
      <c r="FM26" s="29"/>
      <c r="FN26" s="29"/>
      <c r="FO26" s="29"/>
      <c r="FP26" s="29"/>
      <c r="FQ26" s="29"/>
      <c r="FR26" s="29"/>
      <c r="FS26" s="29"/>
      <c r="FT26" s="29"/>
      <c r="FU26" s="29"/>
      <c r="FV26" s="29"/>
    </row>
    <row r="27" spans="1:178" x14ac:dyDescent="0.2">
      <c r="A27" s="29"/>
      <c r="C27" s="29"/>
      <c r="D27" s="29"/>
      <c r="E27" s="29"/>
      <c r="F27" s="29"/>
      <c r="G27" s="29"/>
      <c r="H27" s="29"/>
      <c r="I27" s="29"/>
      <c r="J27" s="29"/>
      <c r="K27" s="29"/>
      <c r="L27" s="29"/>
      <c r="M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c r="EF27" s="29"/>
      <c r="EG27" s="29"/>
      <c r="EH27" s="29"/>
      <c r="EI27" s="29"/>
      <c r="EJ27" s="29"/>
      <c r="EK27" s="29"/>
      <c r="EL27" s="29"/>
      <c r="EM27" s="29"/>
      <c r="EN27" s="29"/>
      <c r="EO27" s="29"/>
      <c r="EP27" s="29"/>
      <c r="EQ27" s="29"/>
      <c r="ER27" s="29"/>
      <c r="ES27" s="29"/>
      <c r="ET27" s="29"/>
      <c r="EU27" s="29"/>
      <c r="EV27" s="29"/>
      <c r="EW27" s="29"/>
      <c r="EX27" s="29"/>
      <c r="EY27" s="29"/>
      <c r="EZ27" s="29"/>
      <c r="FA27" s="29"/>
      <c r="FB27" s="29"/>
      <c r="FC27" s="29"/>
      <c r="FD27" s="29"/>
      <c r="FE27" s="29"/>
      <c r="FF27" s="29"/>
      <c r="FG27" s="29"/>
      <c r="FH27" s="29"/>
      <c r="FI27" s="29"/>
      <c r="FJ27" s="29"/>
      <c r="FK27" s="29"/>
      <c r="FL27" s="29"/>
      <c r="FM27" s="29"/>
      <c r="FN27" s="29"/>
      <c r="FO27" s="29"/>
      <c r="FP27" s="29"/>
      <c r="FQ27" s="29"/>
      <c r="FR27" s="29"/>
      <c r="FS27" s="29"/>
      <c r="FT27" s="29"/>
      <c r="FU27" s="29"/>
      <c r="FV27" s="29"/>
    </row>
    <row r="28" spans="1:178" x14ac:dyDescent="0.2">
      <c r="A28" s="29"/>
      <c r="C28" s="29"/>
      <c r="D28" s="29"/>
      <c r="E28" s="29"/>
      <c r="F28" s="29"/>
      <c r="G28" s="29"/>
      <c r="H28" s="29"/>
      <c r="I28" s="29"/>
      <c r="J28" s="29"/>
      <c r="K28" s="29"/>
      <c r="L28" s="29"/>
      <c r="M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DY28" s="29"/>
      <c r="DZ28" s="29"/>
      <c r="EA28" s="29"/>
      <c r="EB28" s="29"/>
      <c r="EC28" s="29"/>
      <c r="ED28" s="29"/>
      <c r="EE28" s="29"/>
      <c r="EF28" s="29"/>
      <c r="EG28" s="29"/>
      <c r="EH28" s="29"/>
      <c r="EI28" s="29"/>
      <c r="EJ28" s="29"/>
      <c r="EK28" s="29"/>
      <c r="EL28" s="29"/>
      <c r="EM28" s="29"/>
      <c r="EN28" s="29"/>
      <c r="EO28" s="29"/>
      <c r="EP28" s="29"/>
      <c r="EQ28" s="29"/>
      <c r="ER28" s="29"/>
      <c r="ES28" s="29"/>
      <c r="ET28" s="29"/>
      <c r="EU28" s="29"/>
      <c r="EV28" s="29"/>
      <c r="EW28" s="29"/>
      <c r="EX28" s="29"/>
      <c r="EY28" s="29"/>
      <c r="EZ28" s="29"/>
      <c r="FA28" s="29"/>
      <c r="FB28" s="29"/>
      <c r="FC28" s="29"/>
      <c r="FD28" s="29"/>
      <c r="FE28" s="29"/>
      <c r="FF28" s="29"/>
      <c r="FG28" s="29"/>
      <c r="FH28" s="29"/>
      <c r="FI28" s="29"/>
      <c r="FJ28" s="29"/>
      <c r="FK28" s="29"/>
      <c r="FL28" s="29"/>
      <c r="FM28" s="29"/>
      <c r="FN28" s="29"/>
      <c r="FO28" s="29"/>
      <c r="FP28" s="29"/>
      <c r="FQ28" s="29"/>
      <c r="FR28" s="29"/>
      <c r="FS28" s="29"/>
      <c r="FT28" s="29"/>
      <c r="FU28" s="29"/>
      <c r="FV28" s="29"/>
    </row>
    <row r="29" spans="1:178" x14ac:dyDescent="0.2">
      <c r="A29" s="29"/>
      <c r="C29" s="29"/>
      <c r="D29" s="29"/>
      <c r="E29" s="29"/>
      <c r="F29" s="29"/>
      <c r="G29" s="29"/>
      <c r="H29" s="29"/>
      <c r="I29" s="29"/>
      <c r="J29" s="29"/>
      <c r="K29" s="29"/>
      <c r="L29" s="29"/>
      <c r="M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c r="CR29" s="29"/>
      <c r="CS29" s="29"/>
      <c r="CT29" s="29"/>
      <c r="CU29" s="29"/>
      <c r="CV29" s="29"/>
      <c r="CW29" s="29"/>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DY29" s="29"/>
      <c r="DZ29" s="29"/>
      <c r="EA29" s="29"/>
      <c r="EB29" s="29"/>
      <c r="EC29" s="29"/>
      <c r="ED29" s="29"/>
      <c r="EE29" s="29"/>
      <c r="EF29" s="29"/>
      <c r="EG29" s="29"/>
      <c r="EH29" s="29"/>
      <c r="EI29" s="29"/>
      <c r="EJ29" s="29"/>
      <c r="EK29" s="29"/>
      <c r="EL29" s="29"/>
      <c r="EM29" s="29"/>
      <c r="EN29" s="29"/>
      <c r="EO29" s="29"/>
      <c r="EP29" s="29"/>
      <c r="EQ29" s="29"/>
      <c r="ER29" s="29"/>
      <c r="ES29" s="29"/>
      <c r="ET29" s="29"/>
      <c r="EU29" s="29"/>
      <c r="EV29" s="29"/>
      <c r="EW29" s="29"/>
      <c r="EX29" s="29"/>
      <c r="EY29" s="29"/>
      <c r="EZ29" s="29"/>
      <c r="FA29" s="29"/>
      <c r="FB29" s="29"/>
      <c r="FC29" s="29"/>
      <c r="FD29" s="29"/>
      <c r="FE29" s="29"/>
      <c r="FF29" s="29"/>
      <c r="FG29" s="29"/>
      <c r="FH29" s="29"/>
      <c r="FI29" s="29"/>
      <c r="FJ29" s="29"/>
      <c r="FK29" s="29"/>
      <c r="FL29" s="29"/>
      <c r="FM29" s="29"/>
      <c r="FN29" s="29"/>
      <c r="FO29" s="29"/>
      <c r="FP29" s="29"/>
      <c r="FQ29" s="29"/>
      <c r="FR29" s="29"/>
      <c r="FS29" s="29"/>
      <c r="FT29" s="29"/>
      <c r="FU29" s="29"/>
      <c r="FV29" s="29"/>
    </row>
    <row r="30" spans="1:178" x14ac:dyDescent="0.2">
      <c r="A30" s="29"/>
      <c r="C30" s="29"/>
      <c r="D30" s="29"/>
      <c r="E30" s="29"/>
      <c r="F30" s="29"/>
      <c r="G30" s="29"/>
      <c r="H30" s="29"/>
      <c r="I30" s="29"/>
      <c r="J30" s="29"/>
      <c r="K30" s="29"/>
      <c r="L30" s="29"/>
      <c r="M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DY30" s="29"/>
      <c r="DZ30" s="29"/>
      <c r="EA30" s="29"/>
      <c r="EB30" s="29"/>
      <c r="EC30" s="29"/>
      <c r="ED30" s="29"/>
      <c r="EE30" s="29"/>
      <c r="EF30" s="29"/>
      <c r="EG30" s="29"/>
      <c r="EH30" s="29"/>
      <c r="EI30" s="29"/>
      <c r="EJ30" s="29"/>
      <c r="EK30" s="29"/>
      <c r="EL30" s="29"/>
      <c r="EM30" s="29"/>
      <c r="EN30" s="29"/>
      <c r="EO30" s="29"/>
      <c r="EP30" s="29"/>
      <c r="EQ30" s="29"/>
      <c r="ER30" s="29"/>
      <c r="ES30" s="29"/>
      <c r="ET30" s="29"/>
      <c r="EU30" s="29"/>
      <c r="EV30" s="29"/>
      <c r="EW30" s="29"/>
      <c r="EX30" s="29"/>
      <c r="EY30" s="29"/>
      <c r="EZ30" s="29"/>
      <c r="FA30" s="29"/>
      <c r="FB30" s="29"/>
      <c r="FC30" s="29"/>
      <c r="FD30" s="29"/>
      <c r="FE30" s="29"/>
      <c r="FF30" s="29"/>
      <c r="FG30" s="29"/>
      <c r="FH30" s="29"/>
      <c r="FI30" s="29"/>
      <c r="FJ30" s="29"/>
      <c r="FK30" s="29"/>
      <c r="FL30" s="29"/>
      <c r="FM30" s="29"/>
      <c r="FN30" s="29"/>
      <c r="FO30" s="29"/>
      <c r="FP30" s="29"/>
      <c r="FQ30" s="29"/>
      <c r="FR30" s="29"/>
      <c r="FS30" s="29"/>
      <c r="FT30" s="29"/>
      <c r="FU30" s="29"/>
      <c r="FV30" s="29"/>
    </row>
    <row r="31" spans="1:178" x14ac:dyDescent="0.2">
      <c r="A31" s="29"/>
      <c r="C31" s="29"/>
      <c r="D31" s="29"/>
      <c r="E31" s="29"/>
      <c r="F31" s="29"/>
      <c r="G31" s="29"/>
      <c r="H31" s="29"/>
      <c r="I31" s="29"/>
      <c r="J31" s="29"/>
      <c r="K31" s="29"/>
      <c r="L31" s="29"/>
      <c r="M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DY31" s="29"/>
      <c r="DZ31" s="29"/>
      <c r="EA31" s="29"/>
      <c r="EB31" s="29"/>
      <c r="EC31" s="29"/>
      <c r="ED31" s="29"/>
      <c r="EE31" s="29"/>
      <c r="EF31" s="29"/>
      <c r="EG31" s="29"/>
      <c r="EH31" s="29"/>
      <c r="EI31" s="29"/>
      <c r="EJ31" s="29"/>
      <c r="EK31" s="29"/>
      <c r="EL31" s="29"/>
      <c r="EM31" s="29"/>
      <c r="EN31" s="29"/>
      <c r="EO31" s="29"/>
      <c r="EP31" s="29"/>
      <c r="EQ31" s="29"/>
      <c r="ER31" s="29"/>
      <c r="ES31" s="29"/>
      <c r="ET31" s="29"/>
      <c r="EU31" s="29"/>
      <c r="EV31" s="29"/>
      <c r="EW31" s="29"/>
      <c r="EX31" s="29"/>
      <c r="EY31" s="29"/>
      <c r="EZ31" s="29"/>
      <c r="FA31" s="29"/>
      <c r="FB31" s="29"/>
      <c r="FC31" s="29"/>
      <c r="FD31" s="29"/>
      <c r="FE31" s="29"/>
      <c r="FF31" s="29"/>
      <c r="FG31" s="29"/>
      <c r="FH31" s="29"/>
      <c r="FI31" s="29"/>
      <c r="FJ31" s="29"/>
      <c r="FK31" s="29"/>
      <c r="FL31" s="29"/>
      <c r="FM31" s="29"/>
      <c r="FN31" s="29"/>
      <c r="FO31" s="29"/>
      <c r="FP31" s="29"/>
      <c r="FQ31" s="29"/>
      <c r="FR31" s="29"/>
      <c r="FS31" s="29"/>
      <c r="FT31" s="29"/>
      <c r="FU31" s="29"/>
      <c r="FV31" s="29"/>
    </row>
    <row r="32" spans="1:178" x14ac:dyDescent="0.2">
      <c r="A32" s="29"/>
      <c r="C32" s="29"/>
      <c r="D32" s="29"/>
      <c r="E32" s="29"/>
      <c r="F32" s="29"/>
      <c r="G32" s="29"/>
      <c r="H32" s="29"/>
      <c r="I32" s="29"/>
      <c r="J32" s="29"/>
      <c r="K32" s="29"/>
      <c r="L32" s="29"/>
      <c r="M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DY32" s="29"/>
      <c r="DZ32" s="29"/>
      <c r="EA32" s="29"/>
      <c r="EB32" s="29"/>
      <c r="EC32" s="29"/>
      <c r="ED32" s="29"/>
      <c r="EE32" s="29"/>
      <c r="EF32" s="29"/>
      <c r="EG32" s="29"/>
      <c r="EH32" s="29"/>
      <c r="EI32" s="29"/>
      <c r="EJ32" s="29"/>
      <c r="EK32" s="29"/>
      <c r="EL32" s="29"/>
      <c r="EM32" s="29"/>
      <c r="EN32" s="29"/>
      <c r="EO32" s="29"/>
      <c r="EP32" s="29"/>
      <c r="EQ32" s="29"/>
      <c r="ER32" s="29"/>
      <c r="ES32" s="29"/>
      <c r="ET32" s="29"/>
      <c r="EU32" s="29"/>
      <c r="EV32" s="29"/>
      <c r="EW32" s="29"/>
      <c r="EX32" s="29"/>
      <c r="EY32" s="29"/>
      <c r="EZ32" s="29"/>
      <c r="FA32" s="29"/>
      <c r="FB32" s="29"/>
      <c r="FC32" s="29"/>
      <c r="FD32" s="29"/>
      <c r="FE32" s="29"/>
      <c r="FF32" s="29"/>
      <c r="FG32" s="29"/>
      <c r="FH32" s="29"/>
      <c r="FI32" s="29"/>
      <c r="FJ32" s="29"/>
      <c r="FK32" s="29"/>
      <c r="FL32" s="29"/>
      <c r="FM32" s="29"/>
      <c r="FN32" s="29"/>
      <c r="FO32" s="29"/>
      <c r="FP32" s="29"/>
      <c r="FQ32" s="29"/>
      <c r="FR32" s="29"/>
      <c r="FS32" s="29"/>
      <c r="FT32" s="29"/>
      <c r="FU32" s="29"/>
      <c r="FV32" s="29"/>
    </row>
    <row r="33" spans="1:178" x14ac:dyDescent="0.2">
      <c r="A33" s="29"/>
      <c r="C33" s="29"/>
      <c r="D33" s="29"/>
      <c r="E33" s="29"/>
      <c r="F33" s="29"/>
      <c r="G33" s="29"/>
      <c r="H33" s="29"/>
      <c r="I33" s="29"/>
      <c r="J33" s="29"/>
      <c r="K33" s="29"/>
      <c r="L33" s="29"/>
      <c r="M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c r="DJ33" s="29"/>
      <c r="DK33" s="29"/>
      <c r="DL33" s="29"/>
      <c r="DM33" s="29"/>
      <c r="DN33" s="29"/>
      <c r="DO33" s="29"/>
      <c r="DP33" s="29"/>
      <c r="DQ33" s="29"/>
      <c r="DR33" s="29"/>
      <c r="DS33" s="29"/>
      <c r="DT33" s="29"/>
      <c r="DU33" s="29"/>
      <c r="DV33" s="29"/>
      <c r="DW33" s="29"/>
      <c r="DX33" s="29"/>
      <c r="DY33" s="29"/>
      <c r="DZ33" s="29"/>
      <c r="EA33" s="29"/>
      <c r="EB33" s="29"/>
      <c r="EC33" s="29"/>
      <c r="ED33" s="29"/>
      <c r="EE33" s="29"/>
      <c r="EF33" s="29"/>
      <c r="EG33" s="29"/>
      <c r="EH33" s="29"/>
      <c r="EI33" s="29"/>
      <c r="EJ33" s="29"/>
      <c r="EK33" s="29"/>
      <c r="EL33" s="29"/>
      <c r="EM33" s="29"/>
      <c r="EN33" s="29"/>
      <c r="EO33" s="29"/>
      <c r="EP33" s="29"/>
      <c r="EQ33" s="29"/>
      <c r="ER33" s="29"/>
      <c r="ES33" s="29"/>
      <c r="ET33" s="29"/>
      <c r="EU33" s="29"/>
      <c r="EV33" s="29"/>
      <c r="EW33" s="29"/>
      <c r="EX33" s="29"/>
      <c r="EY33" s="29"/>
      <c r="EZ33" s="29"/>
      <c r="FA33" s="29"/>
      <c r="FB33" s="29"/>
      <c r="FC33" s="29"/>
      <c r="FD33" s="29"/>
      <c r="FE33" s="29"/>
      <c r="FF33" s="29"/>
      <c r="FG33" s="29"/>
      <c r="FH33" s="29"/>
      <c r="FI33" s="29"/>
      <c r="FJ33" s="29"/>
      <c r="FK33" s="29"/>
      <c r="FL33" s="29"/>
      <c r="FM33" s="29"/>
      <c r="FN33" s="29"/>
      <c r="FO33" s="29"/>
      <c r="FP33" s="29"/>
      <c r="FQ33" s="29"/>
      <c r="FR33" s="29"/>
      <c r="FS33" s="29"/>
      <c r="FT33" s="29"/>
      <c r="FU33" s="29"/>
      <c r="FV33" s="29"/>
    </row>
    <row r="34" spans="1:178" x14ac:dyDescent="0.2">
      <c r="A34" s="29"/>
      <c r="C34" s="29"/>
      <c r="D34" s="29"/>
      <c r="E34" s="29"/>
      <c r="F34" s="29"/>
      <c r="G34" s="29"/>
      <c r="H34" s="29"/>
      <c r="I34" s="29"/>
      <c r="J34" s="29"/>
      <c r="K34" s="29"/>
      <c r="L34" s="29"/>
      <c r="M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c r="DJ34" s="29"/>
      <c r="DK34" s="29"/>
      <c r="DL34" s="29"/>
      <c r="DM34" s="29"/>
      <c r="DN34" s="29"/>
      <c r="DO34" s="29"/>
      <c r="DP34" s="29"/>
      <c r="DQ34" s="29"/>
      <c r="DR34" s="29"/>
      <c r="DS34" s="29"/>
      <c r="DT34" s="29"/>
      <c r="DU34" s="29"/>
      <c r="DV34" s="29"/>
      <c r="DW34" s="29"/>
      <c r="DX34" s="29"/>
      <c r="DY34" s="29"/>
      <c r="DZ34" s="29"/>
      <c r="EA34" s="29"/>
      <c r="EB34" s="29"/>
      <c r="EC34" s="29"/>
      <c r="ED34" s="29"/>
      <c r="EE34" s="29"/>
      <c r="EF34" s="29"/>
      <c r="EG34" s="29"/>
      <c r="EH34" s="29"/>
      <c r="EI34" s="29"/>
      <c r="EJ34" s="29"/>
      <c r="EK34" s="29"/>
      <c r="EL34" s="29"/>
      <c r="EM34" s="29"/>
      <c r="EN34" s="29"/>
      <c r="EO34" s="29"/>
      <c r="EP34" s="29"/>
      <c r="EQ34" s="29"/>
      <c r="ER34" s="29"/>
      <c r="ES34" s="29"/>
      <c r="ET34" s="29"/>
      <c r="EU34" s="29"/>
      <c r="EV34" s="29"/>
      <c r="EW34" s="29"/>
      <c r="EX34" s="29"/>
      <c r="EY34" s="29"/>
      <c r="EZ34" s="29"/>
      <c r="FA34" s="29"/>
      <c r="FB34" s="29"/>
      <c r="FC34" s="29"/>
      <c r="FD34" s="29"/>
      <c r="FE34" s="29"/>
      <c r="FF34" s="29"/>
      <c r="FG34" s="29"/>
      <c r="FH34" s="29"/>
      <c r="FI34" s="29"/>
      <c r="FJ34" s="29"/>
      <c r="FK34" s="29"/>
      <c r="FL34" s="29"/>
      <c r="FM34" s="29"/>
      <c r="FN34" s="29"/>
      <c r="FO34" s="29"/>
      <c r="FP34" s="29"/>
      <c r="FQ34" s="29"/>
      <c r="FR34" s="29"/>
      <c r="FS34" s="29"/>
      <c r="FT34" s="29"/>
      <c r="FU34" s="29"/>
      <c r="FV34" s="29"/>
    </row>
    <row r="35" spans="1:178" x14ac:dyDescent="0.2">
      <c r="A35" s="29"/>
      <c r="C35" s="29"/>
      <c r="D35" s="29"/>
      <c r="E35" s="29"/>
      <c r="F35" s="29"/>
      <c r="G35" s="29"/>
      <c r="H35" s="29"/>
      <c r="I35" s="29"/>
      <c r="J35" s="29"/>
      <c r="K35" s="29"/>
      <c r="L35" s="29"/>
      <c r="M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c r="DJ35" s="29"/>
      <c r="DK35" s="29"/>
      <c r="DL35" s="29"/>
      <c r="DM35" s="29"/>
      <c r="DN35" s="29"/>
      <c r="DO35" s="29"/>
      <c r="DP35" s="29"/>
      <c r="DQ35" s="29"/>
      <c r="DR35" s="29"/>
      <c r="DS35" s="29"/>
      <c r="DT35" s="29"/>
      <c r="DU35" s="29"/>
      <c r="DV35" s="29"/>
      <c r="DW35" s="29"/>
      <c r="DX35" s="29"/>
      <c r="DY35" s="29"/>
      <c r="DZ35" s="29"/>
      <c r="EA35" s="29"/>
      <c r="EB35" s="29"/>
      <c r="EC35" s="29"/>
      <c r="ED35" s="29"/>
      <c r="EE35" s="29"/>
      <c r="EF35" s="29"/>
      <c r="EG35" s="29"/>
      <c r="EH35" s="29"/>
      <c r="EI35" s="29"/>
      <c r="EJ35" s="29"/>
      <c r="EK35" s="29"/>
      <c r="EL35" s="29"/>
      <c r="EM35" s="29"/>
      <c r="EN35" s="29"/>
      <c r="EO35" s="29"/>
      <c r="EP35" s="29"/>
      <c r="EQ35" s="29"/>
      <c r="ER35" s="29"/>
      <c r="ES35" s="29"/>
      <c r="ET35" s="29"/>
      <c r="EU35" s="29"/>
      <c r="EV35" s="29"/>
      <c r="EW35" s="29"/>
      <c r="EX35" s="29"/>
      <c r="EY35" s="29"/>
      <c r="EZ35" s="29"/>
      <c r="FA35" s="29"/>
      <c r="FB35" s="29"/>
      <c r="FC35" s="29"/>
      <c r="FD35" s="29"/>
      <c r="FE35" s="29"/>
      <c r="FF35" s="29"/>
      <c r="FG35" s="29"/>
      <c r="FH35" s="29"/>
      <c r="FI35" s="29"/>
      <c r="FJ35" s="29"/>
      <c r="FK35" s="29"/>
      <c r="FL35" s="29"/>
      <c r="FM35" s="29"/>
      <c r="FN35" s="29"/>
      <c r="FO35" s="29"/>
      <c r="FP35" s="29"/>
      <c r="FQ35" s="29"/>
      <c r="FR35" s="29"/>
      <c r="FS35" s="29"/>
      <c r="FT35" s="29"/>
      <c r="FU35" s="29"/>
      <c r="FV35" s="29"/>
    </row>
    <row r="36" spans="1:178" x14ac:dyDescent="0.2">
      <c r="A36" s="29"/>
      <c r="C36" s="29"/>
      <c r="D36" s="29"/>
      <c r="E36" s="29"/>
      <c r="F36" s="29"/>
      <c r="G36" s="29"/>
      <c r="H36" s="29"/>
      <c r="I36" s="29"/>
      <c r="J36" s="29"/>
      <c r="K36" s="29"/>
      <c r="L36" s="29"/>
      <c r="M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29"/>
      <c r="FH36" s="29"/>
      <c r="FI36" s="29"/>
      <c r="FJ36" s="29"/>
      <c r="FK36" s="29"/>
      <c r="FL36" s="29"/>
      <c r="FM36" s="29"/>
      <c r="FN36" s="29"/>
      <c r="FO36" s="29"/>
      <c r="FP36" s="29"/>
      <c r="FQ36" s="29"/>
      <c r="FR36" s="29"/>
      <c r="FS36" s="29"/>
      <c r="FT36" s="29"/>
      <c r="FU36" s="29"/>
      <c r="FV36" s="29"/>
    </row>
    <row r="37" spans="1:178" x14ac:dyDescent="0.2">
      <c r="A37" s="29"/>
      <c r="C37" s="29"/>
      <c r="D37" s="29"/>
      <c r="E37" s="29"/>
      <c r="F37" s="29"/>
      <c r="G37" s="29"/>
      <c r="H37" s="29"/>
      <c r="I37" s="29"/>
      <c r="J37" s="29"/>
      <c r="K37" s="29"/>
      <c r="L37" s="29"/>
      <c r="M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c r="DJ37" s="29"/>
      <c r="DK37" s="29"/>
      <c r="DL37" s="29"/>
      <c r="DM37" s="29"/>
      <c r="DN37" s="29"/>
      <c r="DO37" s="29"/>
      <c r="DP37" s="29"/>
      <c r="DQ37" s="29"/>
      <c r="DR37" s="29"/>
      <c r="DS37" s="29"/>
      <c r="DT37" s="29"/>
      <c r="DU37" s="29"/>
      <c r="DV37" s="29"/>
      <c r="DW37" s="29"/>
      <c r="DX37" s="29"/>
      <c r="DY37" s="29"/>
      <c r="DZ37" s="29"/>
      <c r="EA37" s="29"/>
      <c r="EB37" s="29"/>
      <c r="EC37" s="29"/>
      <c r="ED37" s="29"/>
      <c r="EE37" s="29"/>
      <c r="EF37" s="29"/>
      <c r="EG37" s="29"/>
      <c r="EH37" s="29"/>
      <c r="EI37" s="29"/>
      <c r="EJ37" s="29"/>
      <c r="EK37" s="29"/>
      <c r="EL37" s="29"/>
      <c r="EM37" s="29"/>
      <c r="EN37" s="29"/>
      <c r="EO37" s="29"/>
      <c r="EP37" s="29"/>
      <c r="EQ37" s="29"/>
      <c r="ER37" s="29"/>
      <c r="ES37" s="29"/>
      <c r="ET37" s="29"/>
      <c r="EU37" s="29"/>
      <c r="EV37" s="29"/>
      <c r="EW37" s="29"/>
      <c r="EX37" s="29"/>
      <c r="EY37" s="29"/>
      <c r="EZ37" s="29"/>
      <c r="FA37" s="29"/>
      <c r="FB37" s="29"/>
      <c r="FC37" s="29"/>
      <c r="FD37" s="29"/>
      <c r="FE37" s="29"/>
      <c r="FF37" s="29"/>
      <c r="FG37" s="29"/>
      <c r="FH37" s="29"/>
      <c r="FI37" s="29"/>
      <c r="FJ37" s="29"/>
      <c r="FK37" s="29"/>
      <c r="FL37" s="29"/>
      <c r="FM37" s="29"/>
      <c r="FN37" s="29"/>
      <c r="FO37" s="29"/>
      <c r="FP37" s="29"/>
      <c r="FQ37" s="29"/>
      <c r="FR37" s="29"/>
      <c r="FS37" s="29"/>
      <c r="FT37" s="29"/>
      <c r="FU37" s="29"/>
      <c r="FV37" s="29"/>
    </row>
    <row r="38" spans="1:178" x14ac:dyDescent="0.2">
      <c r="A38" s="29"/>
      <c r="C38" s="29"/>
      <c r="D38" s="29"/>
      <c r="E38" s="29"/>
      <c r="F38" s="29"/>
      <c r="G38" s="29"/>
      <c r="H38" s="29"/>
      <c r="I38" s="29"/>
      <c r="J38" s="29"/>
      <c r="K38" s="29"/>
      <c r="L38" s="29"/>
      <c r="M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c r="DJ38" s="29"/>
      <c r="DK38" s="29"/>
      <c r="DL38" s="29"/>
      <c r="DM38" s="29"/>
      <c r="DN38" s="29"/>
      <c r="DO38" s="29"/>
      <c r="DP38" s="29"/>
      <c r="DQ38" s="29"/>
      <c r="DR38" s="29"/>
      <c r="DS38" s="29"/>
      <c r="DT38" s="29"/>
      <c r="DU38" s="29"/>
      <c r="DV38" s="29"/>
      <c r="DW38" s="29"/>
      <c r="DX38" s="29"/>
      <c r="DY38" s="29"/>
      <c r="DZ38" s="29"/>
      <c r="EA38" s="29"/>
      <c r="EB38" s="29"/>
      <c r="EC38" s="29"/>
      <c r="ED38" s="29"/>
      <c r="EE38" s="29"/>
      <c r="EF38" s="29"/>
      <c r="EG38" s="29"/>
      <c r="EH38" s="29"/>
      <c r="EI38" s="29"/>
      <c r="EJ38" s="29"/>
      <c r="EK38" s="29"/>
      <c r="EL38" s="29"/>
      <c r="EM38" s="29"/>
      <c r="EN38" s="29"/>
      <c r="EO38" s="29"/>
      <c r="EP38" s="29"/>
      <c r="EQ38" s="29"/>
      <c r="ER38" s="29"/>
      <c r="ES38" s="29"/>
      <c r="ET38" s="29"/>
      <c r="EU38" s="29"/>
      <c r="EV38" s="29"/>
      <c r="EW38" s="29"/>
      <c r="EX38" s="29"/>
      <c r="EY38" s="29"/>
      <c r="EZ38" s="29"/>
      <c r="FA38" s="29"/>
      <c r="FB38" s="29"/>
      <c r="FC38" s="29"/>
      <c r="FD38" s="29"/>
      <c r="FE38" s="29"/>
      <c r="FF38" s="29"/>
      <c r="FG38" s="29"/>
      <c r="FH38" s="29"/>
      <c r="FI38" s="29"/>
      <c r="FJ38" s="29"/>
      <c r="FK38" s="29"/>
      <c r="FL38" s="29"/>
      <c r="FM38" s="29"/>
      <c r="FN38" s="29"/>
      <c r="FO38" s="29"/>
      <c r="FP38" s="29"/>
      <c r="FQ38" s="29"/>
      <c r="FR38" s="29"/>
      <c r="FS38" s="29"/>
      <c r="FT38" s="29"/>
      <c r="FU38" s="29"/>
      <c r="FV38" s="29"/>
    </row>
    <row r="39" spans="1:178" x14ac:dyDescent="0.2">
      <c r="A39" s="29"/>
      <c r="C39" s="29"/>
      <c r="D39" s="29"/>
      <c r="E39" s="29"/>
      <c r="F39" s="29"/>
      <c r="G39" s="29"/>
      <c r="H39" s="29"/>
      <c r="I39" s="29"/>
      <c r="J39" s="29"/>
      <c r="K39" s="29"/>
      <c r="L39" s="29"/>
      <c r="M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c r="DJ39" s="29"/>
      <c r="DK39" s="29"/>
      <c r="DL39" s="29"/>
      <c r="DM39" s="29"/>
      <c r="DN39" s="29"/>
      <c r="DO39" s="29"/>
      <c r="DP39" s="29"/>
      <c r="DQ39" s="29"/>
      <c r="DR39" s="29"/>
      <c r="DS39" s="29"/>
      <c r="DT39" s="29"/>
      <c r="DU39" s="29"/>
      <c r="DV39" s="29"/>
      <c r="DW39" s="29"/>
      <c r="DX39" s="29"/>
      <c r="DY39" s="29"/>
      <c r="DZ39" s="29"/>
      <c r="EA39" s="29"/>
      <c r="EB39" s="29"/>
      <c r="EC39" s="29"/>
      <c r="ED39" s="29"/>
      <c r="EE39" s="29"/>
      <c r="EF39" s="29"/>
      <c r="EG39" s="29"/>
      <c r="EH39" s="29"/>
      <c r="EI39" s="29"/>
      <c r="EJ39" s="29"/>
      <c r="EK39" s="29"/>
      <c r="EL39" s="29"/>
      <c r="EM39" s="29"/>
      <c r="EN39" s="29"/>
      <c r="EO39" s="29"/>
      <c r="EP39" s="29"/>
      <c r="EQ39" s="29"/>
      <c r="ER39" s="29"/>
      <c r="ES39" s="29"/>
      <c r="ET39" s="29"/>
      <c r="EU39" s="29"/>
      <c r="EV39" s="29"/>
      <c r="EW39" s="29"/>
      <c r="EX39" s="29"/>
      <c r="EY39" s="29"/>
      <c r="EZ39" s="29"/>
      <c r="FA39" s="29"/>
      <c r="FB39" s="29"/>
      <c r="FC39" s="29"/>
      <c r="FD39" s="29"/>
      <c r="FE39" s="29"/>
      <c r="FF39" s="29"/>
      <c r="FG39" s="29"/>
      <c r="FH39" s="29"/>
      <c r="FI39" s="29"/>
      <c r="FJ39" s="29"/>
      <c r="FK39" s="29"/>
      <c r="FL39" s="29"/>
      <c r="FM39" s="29"/>
      <c r="FN39" s="29"/>
      <c r="FO39" s="29"/>
      <c r="FP39" s="29"/>
      <c r="FQ39" s="29"/>
      <c r="FR39" s="29"/>
      <c r="FS39" s="29"/>
      <c r="FT39" s="29"/>
      <c r="FU39" s="29"/>
      <c r="FV39" s="29"/>
    </row>
    <row r="40" spans="1:178" x14ac:dyDescent="0.2">
      <c r="A40" s="29"/>
      <c r="C40" s="29"/>
      <c r="D40" s="29"/>
      <c r="E40" s="29"/>
      <c r="F40" s="29"/>
      <c r="G40" s="29"/>
      <c r="H40" s="29"/>
      <c r="I40" s="29"/>
      <c r="J40" s="29"/>
      <c r="K40" s="29"/>
      <c r="L40" s="29"/>
      <c r="M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c r="EV40" s="29"/>
      <c r="EW40" s="29"/>
      <c r="EX40" s="29"/>
      <c r="EY40" s="29"/>
      <c r="EZ40" s="29"/>
      <c r="FA40" s="29"/>
      <c r="FB40" s="29"/>
      <c r="FC40" s="29"/>
      <c r="FD40" s="29"/>
      <c r="FE40" s="29"/>
      <c r="FF40" s="29"/>
      <c r="FG40" s="29"/>
      <c r="FH40" s="29"/>
      <c r="FI40" s="29"/>
      <c r="FJ40" s="29"/>
      <c r="FK40" s="29"/>
      <c r="FL40" s="29"/>
      <c r="FM40" s="29"/>
      <c r="FN40" s="29"/>
      <c r="FO40" s="29"/>
      <c r="FP40" s="29"/>
      <c r="FQ40" s="29"/>
      <c r="FR40" s="29"/>
      <c r="FS40" s="29"/>
      <c r="FT40" s="29"/>
      <c r="FU40" s="29"/>
      <c r="FV40" s="29"/>
    </row>
    <row r="41" spans="1:178" x14ac:dyDescent="0.2">
      <c r="A41" s="29"/>
      <c r="C41" s="29"/>
      <c r="D41" s="29"/>
      <c r="E41" s="29"/>
      <c r="F41" s="29"/>
      <c r="G41" s="29"/>
      <c r="H41" s="29"/>
      <c r="I41" s="29"/>
      <c r="J41" s="29"/>
      <c r="K41" s="29"/>
      <c r="L41" s="29"/>
      <c r="M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c r="DJ41" s="29"/>
      <c r="DK41" s="29"/>
      <c r="DL41" s="29"/>
      <c r="DM41" s="29"/>
      <c r="DN41" s="29"/>
      <c r="DO41" s="29"/>
      <c r="DP41" s="29"/>
      <c r="DQ41" s="29"/>
      <c r="DR41" s="29"/>
      <c r="DS41" s="29"/>
      <c r="DT41" s="29"/>
      <c r="DU41" s="29"/>
      <c r="DV41" s="29"/>
      <c r="DW41" s="29"/>
      <c r="DX41" s="29"/>
      <c r="DY41" s="29"/>
      <c r="DZ41" s="29"/>
      <c r="EA41" s="29"/>
      <c r="EB41" s="29"/>
      <c r="EC41" s="29"/>
      <c r="ED41" s="29"/>
      <c r="EE41" s="29"/>
      <c r="EF41" s="29"/>
      <c r="EG41" s="29"/>
      <c r="EH41" s="29"/>
      <c r="EI41" s="29"/>
      <c r="EJ41" s="29"/>
      <c r="EK41" s="29"/>
      <c r="EL41" s="29"/>
      <c r="EM41" s="29"/>
      <c r="EN41" s="29"/>
      <c r="EO41" s="29"/>
      <c r="EP41" s="29"/>
      <c r="EQ41" s="29"/>
      <c r="ER41" s="29"/>
      <c r="ES41" s="29"/>
      <c r="ET41" s="29"/>
      <c r="EU41" s="29"/>
      <c r="EV41" s="29"/>
      <c r="EW41" s="29"/>
      <c r="EX41" s="29"/>
      <c r="EY41" s="29"/>
      <c r="EZ41" s="29"/>
      <c r="FA41" s="29"/>
      <c r="FB41" s="29"/>
      <c r="FC41" s="29"/>
      <c r="FD41" s="29"/>
      <c r="FE41" s="29"/>
      <c r="FF41" s="29"/>
      <c r="FG41" s="29"/>
      <c r="FH41" s="29"/>
      <c r="FI41" s="29"/>
      <c r="FJ41" s="29"/>
      <c r="FK41" s="29"/>
      <c r="FL41" s="29"/>
      <c r="FM41" s="29"/>
      <c r="FN41" s="29"/>
      <c r="FO41" s="29"/>
      <c r="FP41" s="29"/>
      <c r="FQ41" s="29"/>
      <c r="FR41" s="29"/>
      <c r="FS41" s="29"/>
      <c r="FT41" s="29"/>
      <c r="FU41" s="29"/>
      <c r="FV41" s="29"/>
    </row>
    <row r="42" spans="1:178" x14ac:dyDescent="0.2">
      <c r="A42" s="29"/>
      <c r="C42" s="29"/>
      <c r="D42" s="29"/>
      <c r="E42" s="29"/>
      <c r="F42" s="29"/>
      <c r="G42" s="29"/>
      <c r="H42" s="29"/>
      <c r="I42" s="29"/>
      <c r="J42" s="29"/>
      <c r="K42" s="29"/>
      <c r="L42" s="29"/>
      <c r="M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c r="DJ42" s="29"/>
      <c r="DK42" s="29"/>
      <c r="DL42" s="29"/>
      <c r="DM42" s="29"/>
      <c r="DN42" s="29"/>
      <c r="DO42" s="29"/>
      <c r="DP42" s="29"/>
      <c r="DQ42" s="29"/>
      <c r="DR42" s="29"/>
      <c r="DS42" s="29"/>
      <c r="DT42" s="29"/>
      <c r="DU42" s="29"/>
      <c r="DV42" s="29"/>
      <c r="DW42" s="29"/>
      <c r="DX42" s="29"/>
      <c r="DY42" s="29"/>
      <c r="DZ42" s="29"/>
      <c r="EA42" s="29"/>
      <c r="EB42" s="29"/>
      <c r="EC42" s="29"/>
      <c r="ED42" s="29"/>
      <c r="EE42" s="29"/>
      <c r="EF42" s="29"/>
      <c r="EG42" s="29"/>
      <c r="EH42" s="29"/>
      <c r="EI42" s="29"/>
      <c r="EJ42" s="29"/>
      <c r="EK42" s="29"/>
      <c r="EL42" s="29"/>
      <c r="EM42" s="29"/>
      <c r="EN42" s="29"/>
      <c r="EO42" s="29"/>
      <c r="EP42" s="29"/>
      <c r="EQ42" s="29"/>
      <c r="ER42" s="29"/>
      <c r="ES42" s="29"/>
      <c r="ET42" s="29"/>
      <c r="EU42" s="29"/>
      <c r="EV42" s="29"/>
      <c r="EW42" s="29"/>
      <c r="EX42" s="29"/>
      <c r="EY42" s="29"/>
      <c r="EZ42" s="29"/>
      <c r="FA42" s="29"/>
      <c r="FB42" s="29"/>
      <c r="FC42" s="29"/>
      <c r="FD42" s="29"/>
      <c r="FE42" s="29"/>
      <c r="FF42" s="29"/>
      <c r="FG42" s="29"/>
      <c r="FH42" s="29"/>
      <c r="FI42" s="29"/>
      <c r="FJ42" s="29"/>
      <c r="FK42" s="29"/>
      <c r="FL42" s="29"/>
      <c r="FM42" s="29"/>
      <c r="FN42" s="29"/>
      <c r="FO42" s="29"/>
      <c r="FP42" s="29"/>
      <c r="FQ42" s="29"/>
      <c r="FR42" s="29"/>
      <c r="FS42" s="29"/>
      <c r="FT42" s="29"/>
      <c r="FU42" s="29"/>
      <c r="FV42" s="29"/>
    </row>
    <row r="43" spans="1:178" x14ac:dyDescent="0.2">
      <c r="A43" s="29"/>
      <c r="C43" s="29"/>
      <c r="D43" s="29"/>
      <c r="E43" s="29"/>
      <c r="F43" s="29"/>
      <c r="G43" s="29"/>
      <c r="H43" s="29"/>
      <c r="I43" s="29"/>
      <c r="J43" s="29"/>
      <c r="K43" s="29"/>
      <c r="L43" s="29"/>
      <c r="M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29"/>
      <c r="CC43" s="29"/>
      <c r="CD43" s="29"/>
      <c r="CE43" s="29"/>
      <c r="CF43" s="29"/>
      <c r="CG43" s="29"/>
      <c r="CH43" s="29"/>
      <c r="CI43" s="29"/>
      <c r="CJ43" s="29"/>
      <c r="CK43" s="29"/>
      <c r="CL43" s="29"/>
      <c r="CM43" s="29"/>
      <c r="CN43" s="29"/>
      <c r="CO43" s="29"/>
      <c r="CP43" s="29"/>
      <c r="CQ43" s="29"/>
      <c r="CR43" s="29"/>
      <c r="CS43" s="29"/>
      <c r="CT43" s="29"/>
      <c r="CU43" s="29"/>
      <c r="CV43" s="29"/>
      <c r="CW43" s="29"/>
      <c r="CX43" s="29"/>
      <c r="CY43" s="29"/>
      <c r="CZ43" s="29"/>
      <c r="DA43" s="29"/>
      <c r="DB43" s="29"/>
      <c r="DC43" s="29"/>
      <c r="DD43" s="29"/>
      <c r="DE43" s="29"/>
      <c r="DF43" s="29"/>
      <c r="DG43" s="29"/>
      <c r="DH43" s="29"/>
      <c r="DI43" s="29"/>
      <c r="DJ43" s="29"/>
      <c r="DK43" s="29"/>
      <c r="DL43" s="29"/>
      <c r="DM43" s="29"/>
      <c r="DN43" s="29"/>
      <c r="DO43" s="29"/>
      <c r="DP43" s="29"/>
      <c r="DQ43" s="29"/>
      <c r="DR43" s="29"/>
      <c r="DS43" s="29"/>
      <c r="DT43" s="29"/>
      <c r="DU43" s="29"/>
      <c r="DV43" s="29"/>
      <c r="DW43" s="29"/>
      <c r="DX43" s="29"/>
      <c r="DY43" s="29"/>
      <c r="DZ43" s="29"/>
      <c r="EA43" s="29"/>
      <c r="EB43" s="29"/>
      <c r="EC43" s="29"/>
      <c r="ED43" s="29"/>
      <c r="EE43" s="29"/>
      <c r="EF43" s="29"/>
      <c r="EG43" s="29"/>
      <c r="EH43" s="29"/>
      <c r="EI43" s="29"/>
      <c r="EJ43" s="29"/>
      <c r="EK43" s="29"/>
      <c r="EL43" s="29"/>
      <c r="EM43" s="29"/>
      <c r="EN43" s="29"/>
      <c r="EO43" s="29"/>
      <c r="EP43" s="29"/>
      <c r="EQ43" s="29"/>
      <c r="ER43" s="29"/>
      <c r="ES43" s="29"/>
      <c r="ET43" s="29"/>
      <c r="EU43" s="29"/>
      <c r="EV43" s="29"/>
      <c r="EW43" s="29"/>
      <c r="EX43" s="29"/>
      <c r="EY43" s="29"/>
      <c r="EZ43" s="29"/>
      <c r="FA43" s="29"/>
      <c r="FB43" s="29"/>
      <c r="FC43" s="29"/>
      <c r="FD43" s="29"/>
      <c r="FE43" s="29"/>
      <c r="FF43" s="29"/>
      <c r="FG43" s="29"/>
      <c r="FH43" s="29"/>
      <c r="FI43" s="29"/>
      <c r="FJ43" s="29"/>
      <c r="FK43" s="29"/>
      <c r="FL43" s="29"/>
      <c r="FM43" s="29"/>
      <c r="FN43" s="29"/>
      <c r="FO43" s="29"/>
      <c r="FP43" s="29"/>
      <c r="FQ43" s="29"/>
      <c r="FR43" s="29"/>
      <c r="FS43" s="29"/>
      <c r="FT43" s="29"/>
      <c r="FU43" s="29"/>
      <c r="FV43" s="29"/>
    </row>
    <row r="44" spans="1:178" x14ac:dyDescent="0.2">
      <c r="A44" s="29"/>
      <c r="C44" s="29"/>
      <c r="D44" s="29"/>
      <c r="E44" s="29"/>
      <c r="F44" s="29"/>
      <c r="G44" s="29"/>
      <c r="H44" s="29"/>
      <c r="I44" s="29"/>
      <c r="J44" s="29"/>
      <c r="K44" s="29"/>
      <c r="L44" s="29"/>
      <c r="M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29"/>
      <c r="CC44" s="29"/>
      <c r="CD44" s="29"/>
      <c r="CE44" s="29"/>
      <c r="CF44" s="29"/>
      <c r="CG44" s="29"/>
      <c r="CH44" s="29"/>
      <c r="CI44" s="29"/>
      <c r="CJ44" s="29"/>
      <c r="CK44" s="29"/>
      <c r="CL44" s="29"/>
      <c r="CM44" s="29"/>
      <c r="CN44" s="29"/>
      <c r="CO44" s="29"/>
      <c r="CP44" s="29"/>
      <c r="CQ44" s="29"/>
      <c r="CR44" s="29"/>
      <c r="CS44" s="29"/>
      <c r="CT44" s="29"/>
      <c r="CU44" s="29"/>
      <c r="CV44" s="29"/>
      <c r="CW44" s="29"/>
      <c r="CX44" s="29"/>
      <c r="CY44" s="29"/>
      <c r="CZ44" s="29"/>
      <c r="DA44" s="29"/>
      <c r="DB44" s="29"/>
      <c r="DC44" s="29"/>
      <c r="DD44" s="29"/>
      <c r="DE44" s="29"/>
      <c r="DF44" s="29"/>
      <c r="DG44" s="29"/>
      <c r="DH44" s="29"/>
      <c r="DI44" s="29"/>
      <c r="DJ44" s="29"/>
      <c r="DK44" s="29"/>
      <c r="DL44" s="29"/>
      <c r="DM44" s="29"/>
      <c r="DN44" s="29"/>
      <c r="DO44" s="29"/>
      <c r="DP44" s="29"/>
      <c r="DQ44" s="29"/>
      <c r="DR44" s="29"/>
      <c r="DS44" s="29"/>
      <c r="DT44" s="29"/>
      <c r="DU44" s="29"/>
      <c r="DV44" s="29"/>
      <c r="DW44" s="29"/>
      <c r="DX44" s="29"/>
      <c r="DY44" s="29"/>
      <c r="DZ44" s="29"/>
      <c r="EA44" s="29"/>
      <c r="EB44" s="29"/>
      <c r="EC44" s="29"/>
      <c r="ED44" s="29"/>
      <c r="EE44" s="29"/>
      <c r="EF44" s="29"/>
      <c r="EG44" s="29"/>
      <c r="EH44" s="29"/>
      <c r="EI44" s="29"/>
      <c r="EJ44" s="29"/>
      <c r="EK44" s="29"/>
      <c r="EL44" s="29"/>
      <c r="EM44" s="29"/>
      <c r="EN44" s="29"/>
      <c r="EO44" s="29"/>
      <c r="EP44" s="29"/>
      <c r="EQ44" s="29"/>
      <c r="ER44" s="29"/>
      <c r="ES44" s="29"/>
      <c r="ET44" s="29"/>
      <c r="EU44" s="29"/>
      <c r="EV44" s="29"/>
      <c r="EW44" s="29"/>
      <c r="EX44" s="29"/>
      <c r="EY44" s="29"/>
      <c r="EZ44" s="29"/>
      <c r="FA44" s="29"/>
      <c r="FB44" s="29"/>
      <c r="FC44" s="29"/>
      <c r="FD44" s="29"/>
      <c r="FE44" s="29"/>
      <c r="FF44" s="29"/>
      <c r="FG44" s="29"/>
      <c r="FH44" s="29"/>
      <c r="FI44" s="29"/>
      <c r="FJ44" s="29"/>
      <c r="FK44" s="29"/>
      <c r="FL44" s="29"/>
      <c r="FM44" s="29"/>
      <c r="FN44" s="29"/>
      <c r="FO44" s="29"/>
      <c r="FP44" s="29"/>
      <c r="FQ44" s="29"/>
      <c r="FR44" s="29"/>
      <c r="FS44" s="29"/>
      <c r="FT44" s="29"/>
      <c r="FU44" s="29"/>
      <c r="FV44" s="29"/>
    </row>
    <row r="45" spans="1:178" x14ac:dyDescent="0.2">
      <c r="A45" s="29"/>
      <c r="C45" s="29"/>
      <c r="D45" s="29"/>
      <c r="E45" s="29"/>
      <c r="F45" s="29"/>
      <c r="G45" s="29"/>
      <c r="H45" s="29"/>
      <c r="I45" s="29"/>
      <c r="J45" s="29"/>
      <c r="K45" s="29"/>
      <c r="L45" s="29"/>
      <c r="M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c r="CR45" s="29"/>
      <c r="CS45" s="29"/>
      <c r="CT45" s="29"/>
      <c r="CU45" s="29"/>
      <c r="CV45" s="29"/>
      <c r="CW45" s="29"/>
      <c r="CX45" s="29"/>
      <c r="CY45" s="29"/>
      <c r="CZ45" s="29"/>
      <c r="DA45" s="29"/>
      <c r="DB45" s="29"/>
      <c r="DC45" s="29"/>
      <c r="DD45" s="29"/>
      <c r="DE45" s="29"/>
      <c r="DF45" s="29"/>
      <c r="DG45" s="29"/>
      <c r="DH45" s="29"/>
      <c r="DI45" s="29"/>
      <c r="DJ45" s="29"/>
      <c r="DK45" s="29"/>
      <c r="DL45" s="29"/>
      <c r="DM45" s="29"/>
      <c r="DN45" s="29"/>
      <c r="DO45" s="29"/>
      <c r="DP45" s="29"/>
      <c r="DQ45" s="29"/>
      <c r="DR45" s="29"/>
      <c r="DS45" s="29"/>
      <c r="DT45" s="29"/>
      <c r="DU45" s="29"/>
      <c r="DV45" s="29"/>
      <c r="DW45" s="29"/>
      <c r="DX45" s="29"/>
      <c r="DY45" s="29"/>
      <c r="DZ45" s="29"/>
      <c r="EA45" s="29"/>
      <c r="EB45" s="29"/>
      <c r="EC45" s="29"/>
      <c r="ED45" s="29"/>
      <c r="EE45" s="29"/>
      <c r="EF45" s="29"/>
      <c r="EG45" s="29"/>
      <c r="EH45" s="29"/>
      <c r="EI45" s="29"/>
      <c r="EJ45" s="29"/>
      <c r="EK45" s="29"/>
      <c r="EL45" s="29"/>
      <c r="EM45" s="29"/>
      <c r="EN45" s="29"/>
      <c r="EO45" s="29"/>
      <c r="EP45" s="29"/>
      <c r="EQ45" s="29"/>
      <c r="ER45" s="29"/>
      <c r="ES45" s="29"/>
      <c r="ET45" s="29"/>
      <c r="EU45" s="29"/>
      <c r="EV45" s="29"/>
      <c r="EW45" s="29"/>
      <c r="EX45" s="29"/>
      <c r="EY45" s="29"/>
      <c r="EZ45" s="29"/>
      <c r="FA45" s="29"/>
      <c r="FB45" s="29"/>
      <c r="FC45" s="29"/>
      <c r="FD45" s="29"/>
      <c r="FE45" s="29"/>
      <c r="FF45" s="29"/>
      <c r="FG45" s="29"/>
      <c r="FH45" s="29"/>
      <c r="FI45" s="29"/>
      <c r="FJ45" s="29"/>
      <c r="FK45" s="29"/>
      <c r="FL45" s="29"/>
      <c r="FM45" s="29"/>
      <c r="FN45" s="29"/>
      <c r="FO45" s="29"/>
      <c r="FP45" s="29"/>
      <c r="FQ45" s="29"/>
      <c r="FR45" s="29"/>
      <c r="FS45" s="29"/>
      <c r="FT45" s="29"/>
      <c r="FU45" s="29"/>
      <c r="FV45" s="29"/>
    </row>
    <row r="46" spans="1:178" x14ac:dyDescent="0.2">
      <c r="A46" s="29"/>
      <c r="C46" s="29"/>
      <c r="D46" s="29"/>
      <c r="E46" s="29"/>
      <c r="F46" s="29"/>
      <c r="G46" s="29"/>
      <c r="H46" s="29"/>
      <c r="I46" s="29"/>
      <c r="J46" s="29"/>
      <c r="K46" s="29"/>
      <c r="L46" s="29"/>
      <c r="M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29"/>
      <c r="FH46" s="29"/>
      <c r="FI46" s="29"/>
      <c r="FJ46" s="29"/>
      <c r="FK46" s="29"/>
      <c r="FL46" s="29"/>
      <c r="FM46" s="29"/>
      <c r="FN46" s="29"/>
      <c r="FO46" s="29"/>
      <c r="FP46" s="29"/>
      <c r="FQ46" s="29"/>
      <c r="FR46" s="29"/>
      <c r="FS46" s="29"/>
      <c r="FT46" s="29"/>
      <c r="FU46" s="29"/>
      <c r="FV46" s="29"/>
    </row>
    <row r="47" spans="1:178" x14ac:dyDescent="0.2">
      <c r="A47" s="29"/>
      <c r="C47" s="29"/>
      <c r="D47" s="29"/>
      <c r="E47" s="29"/>
      <c r="F47" s="29"/>
      <c r="G47" s="29"/>
      <c r="H47" s="29"/>
      <c r="I47" s="29"/>
      <c r="J47" s="29"/>
      <c r="K47" s="29"/>
      <c r="L47" s="29"/>
      <c r="M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c r="DJ47" s="29"/>
      <c r="DK47" s="29"/>
      <c r="DL47" s="29"/>
      <c r="DM47" s="29"/>
      <c r="DN47" s="29"/>
      <c r="DO47" s="29"/>
      <c r="DP47" s="29"/>
      <c r="DQ47" s="29"/>
      <c r="DR47" s="29"/>
      <c r="DS47" s="29"/>
      <c r="DT47" s="29"/>
      <c r="DU47" s="29"/>
      <c r="DV47" s="29"/>
      <c r="DW47" s="29"/>
      <c r="DX47" s="29"/>
      <c r="DY47" s="29"/>
      <c r="DZ47" s="29"/>
      <c r="EA47" s="29"/>
      <c r="EB47" s="29"/>
      <c r="EC47" s="29"/>
      <c r="ED47" s="29"/>
      <c r="EE47" s="29"/>
      <c r="EF47" s="29"/>
      <c r="EG47" s="29"/>
      <c r="EH47" s="29"/>
      <c r="EI47" s="29"/>
      <c r="EJ47" s="29"/>
      <c r="EK47" s="29"/>
      <c r="EL47" s="29"/>
      <c r="EM47" s="29"/>
      <c r="EN47" s="29"/>
      <c r="EO47" s="29"/>
      <c r="EP47" s="29"/>
      <c r="EQ47" s="29"/>
      <c r="ER47" s="29"/>
      <c r="ES47" s="29"/>
      <c r="ET47" s="29"/>
      <c r="EU47" s="29"/>
      <c r="EV47" s="29"/>
      <c r="EW47" s="29"/>
      <c r="EX47" s="29"/>
      <c r="EY47" s="29"/>
      <c r="EZ47" s="29"/>
      <c r="FA47" s="29"/>
      <c r="FB47" s="29"/>
      <c r="FC47" s="29"/>
      <c r="FD47" s="29"/>
      <c r="FE47" s="29"/>
      <c r="FF47" s="29"/>
      <c r="FG47" s="29"/>
      <c r="FH47" s="29"/>
      <c r="FI47" s="29"/>
      <c r="FJ47" s="29"/>
      <c r="FK47" s="29"/>
      <c r="FL47" s="29"/>
      <c r="FM47" s="29"/>
      <c r="FN47" s="29"/>
      <c r="FO47" s="29"/>
      <c r="FP47" s="29"/>
      <c r="FQ47" s="29"/>
      <c r="FR47" s="29"/>
      <c r="FS47" s="29"/>
      <c r="FT47" s="29"/>
      <c r="FU47" s="29"/>
      <c r="FV47" s="29"/>
    </row>
    <row r="48" spans="1:178" x14ac:dyDescent="0.2">
      <c r="A48" s="29"/>
      <c r="C48" s="29"/>
      <c r="D48" s="29"/>
      <c r="E48" s="29"/>
      <c r="F48" s="29"/>
      <c r="G48" s="29"/>
      <c r="H48" s="29"/>
      <c r="I48" s="29"/>
      <c r="J48" s="29"/>
      <c r="K48" s="29"/>
      <c r="L48" s="29"/>
      <c r="M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29"/>
      <c r="CC48" s="29"/>
      <c r="CD48" s="29"/>
      <c r="CE48" s="29"/>
      <c r="CF48" s="29"/>
      <c r="CG48" s="29"/>
      <c r="CH48" s="29"/>
      <c r="CI48" s="29"/>
      <c r="CJ48" s="29"/>
      <c r="CK48" s="29"/>
      <c r="CL48" s="29"/>
      <c r="CM48" s="29"/>
      <c r="CN48" s="29"/>
      <c r="CO48" s="29"/>
      <c r="CP48" s="29"/>
      <c r="CQ48" s="29"/>
      <c r="CR48" s="29"/>
      <c r="CS48" s="29"/>
      <c r="CT48" s="29"/>
      <c r="CU48" s="29"/>
      <c r="CV48" s="29"/>
      <c r="CW48" s="29"/>
      <c r="CX48" s="29"/>
      <c r="CY48" s="29"/>
      <c r="CZ48" s="29"/>
      <c r="DA48" s="29"/>
      <c r="DB48" s="29"/>
      <c r="DC48" s="29"/>
      <c r="DD48" s="29"/>
      <c r="DE48" s="29"/>
      <c r="DF48" s="29"/>
      <c r="DG48" s="29"/>
      <c r="DH48" s="29"/>
      <c r="DI48" s="29"/>
      <c r="DJ48" s="29"/>
      <c r="DK48" s="29"/>
      <c r="DL48" s="29"/>
      <c r="DM48" s="29"/>
      <c r="DN48" s="29"/>
      <c r="DO48" s="29"/>
      <c r="DP48" s="29"/>
      <c r="DQ48" s="29"/>
      <c r="DR48" s="29"/>
      <c r="DS48" s="29"/>
      <c r="DT48" s="29"/>
      <c r="DU48" s="29"/>
      <c r="DV48" s="29"/>
      <c r="DW48" s="29"/>
      <c r="DX48" s="29"/>
      <c r="DY48" s="29"/>
      <c r="DZ48" s="29"/>
      <c r="EA48" s="29"/>
      <c r="EB48" s="29"/>
      <c r="EC48" s="29"/>
      <c r="ED48" s="29"/>
      <c r="EE48" s="29"/>
      <c r="EF48" s="29"/>
      <c r="EG48" s="29"/>
      <c r="EH48" s="29"/>
      <c r="EI48" s="29"/>
      <c r="EJ48" s="29"/>
      <c r="EK48" s="29"/>
      <c r="EL48" s="29"/>
      <c r="EM48" s="29"/>
      <c r="EN48" s="29"/>
      <c r="EO48" s="29"/>
      <c r="EP48" s="29"/>
      <c r="EQ48" s="29"/>
      <c r="ER48" s="29"/>
      <c r="ES48" s="29"/>
      <c r="ET48" s="29"/>
      <c r="EU48" s="29"/>
      <c r="EV48" s="29"/>
      <c r="EW48" s="29"/>
      <c r="EX48" s="29"/>
      <c r="EY48" s="29"/>
      <c r="EZ48" s="29"/>
      <c r="FA48" s="29"/>
      <c r="FB48" s="29"/>
      <c r="FC48" s="29"/>
      <c r="FD48" s="29"/>
      <c r="FE48" s="29"/>
      <c r="FF48" s="29"/>
      <c r="FG48" s="29"/>
      <c r="FH48" s="29"/>
      <c r="FI48" s="29"/>
      <c r="FJ48" s="29"/>
      <c r="FK48" s="29"/>
      <c r="FL48" s="29"/>
      <c r="FM48" s="29"/>
      <c r="FN48" s="29"/>
      <c r="FO48" s="29"/>
      <c r="FP48" s="29"/>
      <c r="FQ48" s="29"/>
      <c r="FR48" s="29"/>
      <c r="FS48" s="29"/>
      <c r="FT48" s="29"/>
      <c r="FU48" s="29"/>
      <c r="FV48" s="29"/>
    </row>
    <row r="49" spans="1:178" x14ac:dyDescent="0.2">
      <c r="A49" s="29"/>
      <c r="C49" s="29"/>
      <c r="D49" s="29"/>
      <c r="E49" s="29"/>
      <c r="F49" s="29"/>
      <c r="G49" s="29"/>
      <c r="H49" s="29"/>
      <c r="I49" s="29"/>
      <c r="J49" s="29"/>
      <c r="K49" s="29"/>
      <c r="L49" s="29"/>
      <c r="M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29"/>
      <c r="CC49" s="29"/>
      <c r="CD49" s="29"/>
      <c r="CE49" s="29"/>
      <c r="CF49" s="29"/>
      <c r="CG49" s="29"/>
      <c r="CH49" s="29"/>
      <c r="CI49" s="29"/>
      <c r="CJ49" s="29"/>
      <c r="CK49" s="29"/>
      <c r="CL49" s="29"/>
      <c r="CM49" s="29"/>
      <c r="CN49" s="29"/>
      <c r="CO49" s="29"/>
      <c r="CP49" s="29"/>
      <c r="CQ49" s="29"/>
      <c r="CR49" s="29"/>
      <c r="CS49" s="29"/>
      <c r="CT49" s="29"/>
      <c r="CU49" s="29"/>
      <c r="CV49" s="29"/>
      <c r="CW49" s="29"/>
      <c r="CX49" s="29"/>
      <c r="CY49" s="29"/>
      <c r="CZ49" s="29"/>
      <c r="DA49" s="29"/>
      <c r="DB49" s="29"/>
      <c r="DC49" s="29"/>
      <c r="DD49" s="29"/>
      <c r="DE49" s="29"/>
      <c r="DF49" s="29"/>
      <c r="DG49" s="29"/>
      <c r="DH49" s="29"/>
      <c r="DI49" s="29"/>
      <c r="DJ49" s="29"/>
      <c r="DK49" s="29"/>
      <c r="DL49" s="29"/>
      <c r="DM49" s="29"/>
      <c r="DN49" s="29"/>
      <c r="DO49" s="29"/>
      <c r="DP49" s="29"/>
      <c r="DQ49" s="29"/>
      <c r="DR49" s="29"/>
      <c r="DS49" s="29"/>
      <c r="DT49" s="29"/>
      <c r="DU49" s="29"/>
      <c r="DV49" s="29"/>
      <c r="DW49" s="29"/>
      <c r="DX49" s="29"/>
      <c r="DY49" s="29"/>
      <c r="DZ49" s="29"/>
      <c r="EA49" s="29"/>
      <c r="EB49" s="29"/>
      <c r="EC49" s="29"/>
      <c r="ED49" s="29"/>
      <c r="EE49" s="29"/>
      <c r="EF49" s="29"/>
      <c r="EG49" s="29"/>
      <c r="EH49" s="29"/>
      <c r="EI49" s="29"/>
      <c r="EJ49" s="29"/>
      <c r="EK49" s="29"/>
      <c r="EL49" s="29"/>
      <c r="EM49" s="29"/>
      <c r="EN49" s="29"/>
      <c r="EO49" s="29"/>
      <c r="EP49" s="29"/>
      <c r="EQ49" s="29"/>
      <c r="ER49" s="29"/>
      <c r="ES49" s="29"/>
      <c r="ET49" s="29"/>
      <c r="EU49" s="29"/>
      <c r="EV49" s="29"/>
      <c r="EW49" s="29"/>
      <c r="EX49" s="29"/>
      <c r="EY49" s="29"/>
      <c r="EZ49" s="29"/>
      <c r="FA49" s="29"/>
      <c r="FB49" s="29"/>
      <c r="FC49" s="29"/>
      <c r="FD49" s="29"/>
      <c r="FE49" s="29"/>
      <c r="FF49" s="29"/>
      <c r="FG49" s="29"/>
      <c r="FH49" s="29"/>
      <c r="FI49" s="29"/>
      <c r="FJ49" s="29"/>
      <c r="FK49" s="29"/>
      <c r="FL49" s="29"/>
      <c r="FM49" s="29"/>
      <c r="FN49" s="29"/>
      <c r="FO49" s="29"/>
      <c r="FP49" s="29"/>
      <c r="FQ49" s="29"/>
      <c r="FR49" s="29"/>
      <c r="FS49" s="29"/>
      <c r="FT49" s="29"/>
      <c r="FU49" s="29"/>
      <c r="FV49" s="29"/>
    </row>
    <row r="50" spans="1:178" x14ac:dyDescent="0.2">
      <c r="A50" s="29"/>
      <c r="C50" s="29"/>
      <c r="D50" s="29"/>
      <c r="E50" s="29"/>
      <c r="F50" s="29"/>
      <c r="G50" s="29"/>
      <c r="H50" s="29"/>
      <c r="I50" s="29"/>
      <c r="J50" s="29"/>
      <c r="K50" s="29"/>
      <c r="L50" s="29"/>
      <c r="M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29"/>
      <c r="CC50" s="29"/>
      <c r="CD50" s="29"/>
      <c r="CE50" s="29"/>
      <c r="CF50" s="29"/>
      <c r="CG50" s="29"/>
      <c r="CH50" s="29"/>
      <c r="CI50" s="29"/>
      <c r="CJ50" s="29"/>
      <c r="CK50" s="29"/>
      <c r="CL50" s="29"/>
      <c r="CM50" s="29"/>
      <c r="CN50" s="29"/>
      <c r="CO50" s="29"/>
      <c r="CP50" s="29"/>
      <c r="CQ50" s="29"/>
      <c r="CR50" s="29"/>
      <c r="CS50" s="29"/>
      <c r="CT50" s="29"/>
      <c r="CU50" s="29"/>
      <c r="CV50" s="29"/>
      <c r="CW50" s="29"/>
      <c r="CX50" s="29"/>
      <c r="CY50" s="29"/>
      <c r="CZ50" s="29"/>
      <c r="DA50" s="29"/>
      <c r="DB50" s="29"/>
      <c r="DC50" s="29"/>
      <c r="DD50" s="29"/>
      <c r="DE50" s="29"/>
      <c r="DF50" s="29"/>
      <c r="DG50" s="29"/>
      <c r="DH50" s="29"/>
      <c r="DI50" s="29"/>
      <c r="DJ50" s="29"/>
      <c r="DK50" s="29"/>
      <c r="DL50" s="29"/>
      <c r="DM50" s="29"/>
      <c r="DN50" s="29"/>
      <c r="DO50" s="29"/>
      <c r="DP50" s="29"/>
      <c r="DQ50" s="29"/>
      <c r="DR50" s="29"/>
      <c r="DS50" s="29"/>
      <c r="DT50" s="29"/>
      <c r="DU50" s="29"/>
      <c r="DV50" s="29"/>
      <c r="DW50" s="29"/>
      <c r="DX50" s="29"/>
      <c r="DY50" s="29"/>
      <c r="DZ50" s="29"/>
      <c r="EA50" s="29"/>
      <c r="EB50" s="29"/>
      <c r="EC50" s="29"/>
      <c r="ED50" s="29"/>
      <c r="EE50" s="29"/>
      <c r="EF50" s="29"/>
      <c r="EG50" s="29"/>
      <c r="EH50" s="29"/>
      <c r="EI50" s="29"/>
      <c r="EJ50" s="29"/>
      <c r="EK50" s="29"/>
      <c r="EL50" s="29"/>
      <c r="EM50" s="29"/>
      <c r="EN50" s="29"/>
      <c r="EO50" s="29"/>
      <c r="EP50" s="29"/>
      <c r="EQ50" s="29"/>
      <c r="ER50" s="29"/>
      <c r="ES50" s="29"/>
      <c r="ET50" s="29"/>
      <c r="EU50" s="29"/>
      <c r="EV50" s="29"/>
      <c r="EW50" s="29"/>
      <c r="EX50" s="29"/>
      <c r="EY50" s="29"/>
      <c r="EZ50" s="29"/>
      <c r="FA50" s="29"/>
      <c r="FB50" s="29"/>
      <c r="FC50" s="29"/>
      <c r="FD50" s="29"/>
      <c r="FE50" s="29"/>
      <c r="FF50" s="29"/>
      <c r="FG50" s="29"/>
      <c r="FH50" s="29"/>
      <c r="FI50" s="29"/>
      <c r="FJ50" s="29"/>
      <c r="FK50" s="29"/>
      <c r="FL50" s="29"/>
      <c r="FM50" s="29"/>
      <c r="FN50" s="29"/>
      <c r="FO50" s="29"/>
      <c r="FP50" s="29"/>
      <c r="FQ50" s="29"/>
      <c r="FR50" s="29"/>
      <c r="FS50" s="29"/>
      <c r="FT50" s="29"/>
      <c r="FU50" s="29"/>
      <c r="FV50" s="29"/>
    </row>
    <row r="51" spans="1:178" x14ac:dyDescent="0.2">
      <c r="A51" s="29"/>
      <c r="C51" s="29"/>
      <c r="D51" s="29"/>
      <c r="E51" s="29"/>
      <c r="F51" s="29"/>
      <c r="G51" s="29"/>
      <c r="H51" s="29"/>
      <c r="I51" s="29"/>
      <c r="J51" s="29"/>
      <c r="K51" s="29"/>
      <c r="L51" s="29"/>
      <c r="M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c r="DJ51" s="29"/>
      <c r="DK51" s="29"/>
      <c r="DL51" s="29"/>
      <c r="DM51" s="29"/>
      <c r="DN51" s="29"/>
      <c r="DO51" s="29"/>
      <c r="DP51" s="29"/>
      <c r="DQ51" s="29"/>
      <c r="DR51" s="29"/>
      <c r="DS51" s="29"/>
      <c r="DT51" s="29"/>
      <c r="DU51" s="29"/>
      <c r="DV51" s="29"/>
      <c r="DW51" s="29"/>
      <c r="DX51" s="29"/>
      <c r="DY51" s="29"/>
      <c r="DZ51" s="29"/>
      <c r="EA51" s="29"/>
      <c r="EB51" s="29"/>
      <c r="EC51" s="29"/>
      <c r="ED51" s="29"/>
      <c r="EE51" s="29"/>
      <c r="EF51" s="29"/>
      <c r="EG51" s="29"/>
      <c r="EH51" s="29"/>
      <c r="EI51" s="29"/>
      <c r="EJ51" s="29"/>
      <c r="EK51" s="29"/>
      <c r="EL51" s="29"/>
      <c r="EM51" s="29"/>
      <c r="EN51" s="29"/>
      <c r="EO51" s="29"/>
      <c r="EP51" s="29"/>
      <c r="EQ51" s="29"/>
      <c r="ER51" s="29"/>
      <c r="ES51" s="29"/>
      <c r="ET51" s="29"/>
      <c r="EU51" s="29"/>
      <c r="EV51" s="29"/>
      <c r="EW51" s="29"/>
      <c r="EX51" s="29"/>
      <c r="EY51" s="29"/>
      <c r="EZ51" s="29"/>
      <c r="FA51" s="29"/>
      <c r="FB51" s="29"/>
      <c r="FC51" s="29"/>
      <c r="FD51" s="29"/>
      <c r="FE51" s="29"/>
      <c r="FF51" s="29"/>
      <c r="FG51" s="29"/>
      <c r="FH51" s="29"/>
      <c r="FI51" s="29"/>
      <c r="FJ51" s="29"/>
      <c r="FK51" s="29"/>
      <c r="FL51" s="29"/>
      <c r="FM51" s="29"/>
      <c r="FN51" s="29"/>
      <c r="FO51" s="29"/>
      <c r="FP51" s="29"/>
      <c r="FQ51" s="29"/>
      <c r="FR51" s="29"/>
      <c r="FS51" s="29"/>
      <c r="FT51" s="29"/>
      <c r="FU51" s="29"/>
      <c r="FV51" s="29"/>
    </row>
    <row r="52" spans="1:178" x14ac:dyDescent="0.2">
      <c r="A52" s="29"/>
      <c r="C52" s="29"/>
      <c r="D52" s="29"/>
      <c r="E52" s="29"/>
      <c r="F52" s="29"/>
      <c r="G52" s="29"/>
      <c r="H52" s="29"/>
      <c r="I52" s="29"/>
      <c r="J52" s="29"/>
      <c r="K52" s="29"/>
      <c r="L52" s="29"/>
      <c r="M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c r="BO52" s="29"/>
      <c r="BP52" s="29"/>
      <c r="BQ52" s="29"/>
      <c r="BR52" s="29"/>
      <c r="BS52" s="29"/>
      <c r="BT52" s="29"/>
      <c r="BU52" s="29"/>
      <c r="BV52" s="29"/>
      <c r="BW52" s="29"/>
      <c r="BX52" s="29"/>
      <c r="BY52" s="29"/>
      <c r="BZ52" s="29"/>
      <c r="CA52" s="29"/>
      <c r="CB52" s="29"/>
      <c r="CC52" s="29"/>
      <c r="CD52" s="29"/>
      <c r="CE52" s="29"/>
      <c r="CF52" s="29"/>
      <c r="CG52" s="29"/>
      <c r="CH52" s="29"/>
      <c r="CI52" s="29"/>
      <c r="CJ52" s="29"/>
      <c r="CK52" s="29"/>
      <c r="CL52" s="29"/>
      <c r="CM52" s="29"/>
      <c r="CN52" s="29"/>
      <c r="CO52" s="29"/>
      <c r="CP52" s="29"/>
      <c r="CQ52" s="29"/>
      <c r="CR52" s="29"/>
      <c r="CS52" s="29"/>
      <c r="CT52" s="29"/>
      <c r="CU52" s="29"/>
      <c r="CV52" s="29"/>
      <c r="CW52" s="29"/>
      <c r="CX52" s="29"/>
      <c r="CY52" s="29"/>
      <c r="CZ52" s="29"/>
      <c r="DA52" s="29"/>
      <c r="DB52" s="29"/>
      <c r="DC52" s="29"/>
      <c r="DD52" s="29"/>
      <c r="DE52" s="29"/>
      <c r="DF52" s="29"/>
      <c r="DG52" s="29"/>
      <c r="DH52" s="29"/>
      <c r="DI52" s="29"/>
      <c r="DJ52" s="29"/>
      <c r="DK52" s="29"/>
      <c r="DL52" s="29"/>
      <c r="DM52" s="29"/>
      <c r="DN52" s="29"/>
      <c r="DO52" s="29"/>
      <c r="DP52" s="29"/>
      <c r="DQ52" s="29"/>
      <c r="DR52" s="29"/>
      <c r="DS52" s="29"/>
      <c r="DT52" s="29"/>
      <c r="DU52" s="29"/>
      <c r="DV52" s="29"/>
      <c r="DW52" s="29"/>
      <c r="DX52" s="29"/>
      <c r="DY52" s="29"/>
      <c r="DZ52" s="29"/>
      <c r="EA52" s="29"/>
      <c r="EB52" s="29"/>
      <c r="EC52" s="29"/>
      <c r="ED52" s="29"/>
      <c r="EE52" s="29"/>
      <c r="EF52" s="29"/>
      <c r="EG52" s="29"/>
      <c r="EH52" s="29"/>
      <c r="EI52" s="29"/>
      <c r="EJ52" s="29"/>
      <c r="EK52" s="29"/>
      <c r="EL52" s="29"/>
      <c r="EM52" s="29"/>
      <c r="EN52" s="29"/>
      <c r="EO52" s="29"/>
      <c r="EP52" s="29"/>
      <c r="EQ52" s="29"/>
      <c r="ER52" s="29"/>
      <c r="ES52" s="29"/>
      <c r="ET52" s="29"/>
      <c r="EU52" s="29"/>
      <c r="EV52" s="29"/>
      <c r="EW52" s="29"/>
      <c r="EX52" s="29"/>
      <c r="EY52" s="29"/>
      <c r="EZ52" s="29"/>
      <c r="FA52" s="29"/>
      <c r="FB52" s="29"/>
      <c r="FC52" s="29"/>
      <c r="FD52" s="29"/>
      <c r="FE52" s="29"/>
      <c r="FF52" s="29"/>
      <c r="FG52" s="29"/>
      <c r="FH52" s="29"/>
      <c r="FI52" s="29"/>
      <c r="FJ52" s="29"/>
      <c r="FK52" s="29"/>
      <c r="FL52" s="29"/>
      <c r="FM52" s="29"/>
      <c r="FN52" s="29"/>
      <c r="FO52" s="29"/>
      <c r="FP52" s="29"/>
      <c r="FQ52" s="29"/>
      <c r="FR52" s="29"/>
      <c r="FS52" s="29"/>
      <c r="FT52" s="29"/>
      <c r="FU52" s="29"/>
      <c r="FV52" s="29"/>
    </row>
    <row r="53" spans="1:178" x14ac:dyDescent="0.2">
      <c r="A53" s="29"/>
      <c r="C53" s="29"/>
      <c r="D53" s="29"/>
      <c r="E53" s="29"/>
      <c r="F53" s="29"/>
      <c r="G53" s="29"/>
      <c r="H53" s="29"/>
      <c r="I53" s="29"/>
      <c r="J53" s="29"/>
      <c r="K53" s="29"/>
      <c r="L53" s="29"/>
      <c r="M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c r="BR53" s="29"/>
      <c r="BS53" s="29"/>
      <c r="BT53" s="29"/>
      <c r="BU53" s="29"/>
      <c r="BV53" s="29"/>
      <c r="BW53" s="29"/>
      <c r="BX53" s="29"/>
      <c r="BY53" s="29"/>
      <c r="BZ53" s="29"/>
      <c r="CA53" s="29"/>
      <c r="CB53" s="29"/>
      <c r="CC53" s="29"/>
      <c r="CD53" s="29"/>
      <c r="CE53" s="29"/>
      <c r="CF53" s="29"/>
      <c r="CG53" s="29"/>
      <c r="CH53" s="29"/>
      <c r="CI53" s="29"/>
      <c r="CJ53" s="29"/>
      <c r="CK53" s="29"/>
      <c r="CL53" s="29"/>
      <c r="CM53" s="29"/>
      <c r="CN53" s="29"/>
      <c r="CO53" s="29"/>
      <c r="CP53" s="29"/>
      <c r="CQ53" s="29"/>
      <c r="CR53" s="29"/>
      <c r="CS53" s="29"/>
      <c r="CT53" s="29"/>
      <c r="CU53" s="29"/>
      <c r="CV53" s="29"/>
      <c r="CW53" s="29"/>
      <c r="CX53" s="29"/>
      <c r="CY53" s="29"/>
      <c r="CZ53" s="29"/>
      <c r="DA53" s="29"/>
      <c r="DB53" s="29"/>
      <c r="DC53" s="29"/>
      <c r="DD53" s="29"/>
      <c r="DE53" s="29"/>
      <c r="DF53" s="29"/>
      <c r="DG53" s="29"/>
      <c r="DH53" s="29"/>
      <c r="DI53" s="29"/>
      <c r="DJ53" s="29"/>
      <c r="DK53" s="29"/>
      <c r="DL53" s="29"/>
      <c r="DM53" s="29"/>
      <c r="DN53" s="29"/>
      <c r="DO53" s="29"/>
      <c r="DP53" s="29"/>
      <c r="DQ53" s="29"/>
      <c r="DR53" s="29"/>
      <c r="DS53" s="29"/>
      <c r="DT53" s="29"/>
      <c r="DU53" s="29"/>
      <c r="DV53" s="29"/>
      <c r="DW53" s="29"/>
      <c r="DX53" s="29"/>
      <c r="DY53" s="29"/>
      <c r="DZ53" s="29"/>
      <c r="EA53" s="29"/>
      <c r="EB53" s="29"/>
      <c r="EC53" s="29"/>
      <c r="ED53" s="29"/>
      <c r="EE53" s="29"/>
      <c r="EF53" s="29"/>
      <c r="EG53" s="29"/>
      <c r="EH53" s="29"/>
      <c r="EI53" s="29"/>
      <c r="EJ53" s="29"/>
      <c r="EK53" s="29"/>
      <c r="EL53" s="29"/>
      <c r="EM53" s="29"/>
      <c r="EN53" s="29"/>
      <c r="EO53" s="29"/>
      <c r="EP53" s="29"/>
      <c r="EQ53" s="29"/>
      <c r="ER53" s="29"/>
      <c r="ES53" s="29"/>
      <c r="ET53" s="29"/>
      <c r="EU53" s="29"/>
      <c r="EV53" s="29"/>
      <c r="EW53" s="29"/>
      <c r="EX53" s="29"/>
      <c r="EY53" s="29"/>
      <c r="EZ53" s="29"/>
      <c r="FA53" s="29"/>
      <c r="FB53" s="29"/>
      <c r="FC53" s="29"/>
      <c r="FD53" s="29"/>
      <c r="FE53" s="29"/>
      <c r="FF53" s="29"/>
      <c r="FG53" s="29"/>
      <c r="FH53" s="29"/>
      <c r="FI53" s="29"/>
      <c r="FJ53" s="29"/>
      <c r="FK53" s="29"/>
      <c r="FL53" s="29"/>
      <c r="FM53" s="29"/>
      <c r="FN53" s="29"/>
      <c r="FO53" s="29"/>
      <c r="FP53" s="29"/>
      <c r="FQ53" s="29"/>
      <c r="FR53" s="29"/>
      <c r="FS53" s="29"/>
      <c r="FT53" s="29"/>
      <c r="FU53" s="29"/>
      <c r="FV53" s="29"/>
    </row>
    <row r="54" spans="1:178" x14ac:dyDescent="0.2">
      <c r="A54" s="29"/>
      <c r="C54" s="29"/>
      <c r="D54" s="29"/>
      <c r="E54" s="29"/>
      <c r="F54" s="29"/>
      <c r="G54" s="29"/>
      <c r="H54" s="29"/>
      <c r="I54" s="29"/>
      <c r="J54" s="29"/>
      <c r="K54" s="29"/>
      <c r="L54" s="29"/>
      <c r="M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29"/>
      <c r="BX54" s="29"/>
      <c r="BY54" s="29"/>
      <c r="BZ54" s="29"/>
      <c r="CA54" s="29"/>
      <c r="CB54" s="29"/>
      <c r="CC54" s="29"/>
      <c r="CD54" s="29"/>
      <c r="CE54" s="29"/>
      <c r="CF54" s="29"/>
      <c r="CG54" s="29"/>
      <c r="CH54" s="29"/>
      <c r="CI54" s="29"/>
      <c r="CJ54" s="29"/>
      <c r="CK54" s="29"/>
      <c r="CL54" s="29"/>
      <c r="CM54" s="29"/>
      <c r="CN54" s="29"/>
      <c r="CO54" s="29"/>
      <c r="CP54" s="29"/>
      <c r="CQ54" s="29"/>
      <c r="CR54" s="29"/>
      <c r="CS54" s="29"/>
      <c r="CT54" s="29"/>
      <c r="CU54" s="29"/>
      <c r="CV54" s="29"/>
      <c r="CW54" s="29"/>
      <c r="CX54" s="29"/>
      <c r="CY54" s="29"/>
      <c r="CZ54" s="29"/>
      <c r="DA54" s="29"/>
      <c r="DB54" s="29"/>
      <c r="DC54" s="29"/>
      <c r="DD54" s="29"/>
      <c r="DE54" s="29"/>
      <c r="DF54" s="29"/>
      <c r="DG54" s="29"/>
      <c r="DH54" s="29"/>
      <c r="DI54" s="29"/>
      <c r="DJ54" s="29"/>
      <c r="DK54" s="29"/>
      <c r="DL54" s="29"/>
      <c r="DM54" s="29"/>
      <c r="DN54" s="29"/>
      <c r="DO54" s="29"/>
      <c r="DP54" s="29"/>
      <c r="DQ54" s="29"/>
      <c r="DR54" s="29"/>
      <c r="DS54" s="29"/>
      <c r="DT54" s="29"/>
      <c r="DU54" s="29"/>
      <c r="DV54" s="29"/>
      <c r="DW54" s="29"/>
      <c r="DX54" s="29"/>
      <c r="DY54" s="29"/>
      <c r="DZ54" s="29"/>
      <c r="EA54" s="29"/>
      <c r="EB54" s="29"/>
      <c r="EC54" s="29"/>
      <c r="ED54" s="29"/>
      <c r="EE54" s="29"/>
      <c r="EF54" s="29"/>
      <c r="EG54" s="29"/>
      <c r="EH54" s="29"/>
      <c r="EI54" s="29"/>
      <c r="EJ54" s="29"/>
      <c r="EK54" s="29"/>
      <c r="EL54" s="29"/>
      <c r="EM54" s="29"/>
      <c r="EN54" s="29"/>
      <c r="EO54" s="29"/>
      <c r="EP54" s="29"/>
      <c r="EQ54" s="29"/>
      <c r="ER54" s="29"/>
      <c r="ES54" s="29"/>
      <c r="ET54" s="29"/>
      <c r="EU54" s="29"/>
      <c r="EV54" s="29"/>
      <c r="EW54" s="29"/>
      <c r="EX54" s="29"/>
      <c r="EY54" s="29"/>
      <c r="EZ54" s="29"/>
      <c r="FA54" s="29"/>
      <c r="FB54" s="29"/>
      <c r="FC54" s="29"/>
      <c r="FD54" s="29"/>
      <c r="FE54" s="29"/>
      <c r="FF54" s="29"/>
      <c r="FG54" s="29"/>
      <c r="FH54" s="29"/>
      <c r="FI54" s="29"/>
      <c r="FJ54" s="29"/>
      <c r="FK54" s="29"/>
      <c r="FL54" s="29"/>
      <c r="FM54" s="29"/>
      <c r="FN54" s="29"/>
      <c r="FO54" s="29"/>
      <c r="FP54" s="29"/>
      <c r="FQ54" s="29"/>
      <c r="FR54" s="29"/>
      <c r="FS54" s="29"/>
      <c r="FT54" s="29"/>
      <c r="FU54" s="29"/>
      <c r="FV54" s="29"/>
    </row>
    <row r="55" spans="1:178" x14ac:dyDescent="0.2">
      <c r="A55" s="29"/>
      <c r="C55" s="29"/>
      <c r="D55" s="29"/>
      <c r="E55" s="29"/>
      <c r="F55" s="29"/>
      <c r="G55" s="29"/>
      <c r="H55" s="29"/>
      <c r="I55" s="29"/>
      <c r="J55" s="29"/>
      <c r="K55" s="29"/>
      <c r="L55" s="29"/>
      <c r="M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29"/>
      <c r="CC55" s="29"/>
      <c r="CD55" s="29"/>
      <c r="CE55" s="29"/>
      <c r="CF55" s="29"/>
      <c r="CG55" s="29"/>
      <c r="CH55" s="29"/>
      <c r="CI55" s="29"/>
      <c r="CJ55" s="29"/>
      <c r="CK55" s="29"/>
      <c r="CL55" s="29"/>
      <c r="CM55" s="29"/>
      <c r="CN55" s="29"/>
      <c r="CO55" s="29"/>
      <c r="CP55" s="29"/>
      <c r="CQ55" s="29"/>
      <c r="CR55" s="29"/>
      <c r="CS55" s="29"/>
      <c r="CT55" s="29"/>
      <c r="CU55" s="29"/>
      <c r="CV55" s="29"/>
      <c r="CW55" s="29"/>
      <c r="CX55" s="29"/>
      <c r="CY55" s="29"/>
      <c r="CZ55" s="29"/>
      <c r="DA55" s="29"/>
      <c r="DB55" s="29"/>
      <c r="DC55" s="29"/>
      <c r="DD55" s="29"/>
      <c r="DE55" s="29"/>
      <c r="DF55" s="29"/>
      <c r="DG55" s="29"/>
      <c r="DH55" s="29"/>
      <c r="DI55" s="29"/>
      <c r="DJ55" s="29"/>
      <c r="DK55" s="29"/>
      <c r="DL55" s="29"/>
      <c r="DM55" s="29"/>
      <c r="DN55" s="29"/>
      <c r="DO55" s="29"/>
      <c r="DP55" s="29"/>
      <c r="DQ55" s="29"/>
      <c r="DR55" s="29"/>
      <c r="DS55" s="29"/>
      <c r="DT55" s="29"/>
      <c r="DU55" s="29"/>
      <c r="DV55" s="29"/>
      <c r="DW55" s="29"/>
      <c r="DX55" s="29"/>
      <c r="DY55" s="29"/>
      <c r="DZ55" s="29"/>
      <c r="EA55" s="29"/>
      <c r="EB55" s="29"/>
      <c r="EC55" s="29"/>
      <c r="ED55" s="29"/>
      <c r="EE55" s="29"/>
      <c r="EF55" s="29"/>
      <c r="EG55" s="29"/>
      <c r="EH55" s="29"/>
      <c r="EI55" s="29"/>
      <c r="EJ55" s="29"/>
      <c r="EK55" s="29"/>
      <c r="EL55" s="29"/>
      <c r="EM55" s="29"/>
      <c r="EN55" s="29"/>
      <c r="EO55" s="29"/>
      <c r="EP55" s="29"/>
      <c r="EQ55" s="29"/>
      <c r="ER55" s="29"/>
      <c r="ES55" s="29"/>
      <c r="ET55" s="29"/>
      <c r="EU55" s="29"/>
      <c r="EV55" s="29"/>
      <c r="EW55" s="29"/>
      <c r="EX55" s="29"/>
      <c r="EY55" s="29"/>
      <c r="EZ55" s="29"/>
      <c r="FA55" s="29"/>
      <c r="FB55" s="29"/>
      <c r="FC55" s="29"/>
      <c r="FD55" s="29"/>
      <c r="FE55" s="29"/>
      <c r="FF55" s="29"/>
      <c r="FG55" s="29"/>
      <c r="FH55" s="29"/>
      <c r="FI55" s="29"/>
      <c r="FJ55" s="29"/>
      <c r="FK55" s="29"/>
      <c r="FL55" s="29"/>
      <c r="FM55" s="29"/>
      <c r="FN55" s="29"/>
      <c r="FO55" s="29"/>
      <c r="FP55" s="29"/>
      <c r="FQ55" s="29"/>
      <c r="FR55" s="29"/>
      <c r="FS55" s="29"/>
      <c r="FT55" s="29"/>
      <c r="FU55" s="29"/>
      <c r="FV55" s="29"/>
    </row>
    <row r="56" spans="1:178" x14ac:dyDescent="0.2">
      <c r="A56" s="29"/>
      <c r="C56" s="29"/>
      <c r="D56" s="29"/>
      <c r="E56" s="29"/>
      <c r="F56" s="29"/>
      <c r="G56" s="29"/>
      <c r="H56" s="29"/>
      <c r="I56" s="29"/>
      <c r="J56" s="29"/>
      <c r="K56" s="29"/>
      <c r="L56" s="29"/>
      <c r="M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29"/>
      <c r="FH56" s="29"/>
      <c r="FI56" s="29"/>
      <c r="FJ56" s="29"/>
      <c r="FK56" s="29"/>
      <c r="FL56" s="29"/>
      <c r="FM56" s="29"/>
      <c r="FN56" s="29"/>
      <c r="FO56" s="29"/>
      <c r="FP56" s="29"/>
      <c r="FQ56" s="29"/>
      <c r="FR56" s="29"/>
      <c r="FS56" s="29"/>
      <c r="FT56" s="29"/>
      <c r="FU56" s="29"/>
      <c r="FV56" s="29"/>
    </row>
    <row r="57" spans="1:178" x14ac:dyDescent="0.2">
      <c r="A57" s="29"/>
      <c r="C57" s="29"/>
      <c r="D57" s="29"/>
      <c r="E57" s="29"/>
      <c r="F57" s="29"/>
      <c r="G57" s="29"/>
      <c r="H57" s="29"/>
      <c r="I57" s="29"/>
      <c r="J57" s="29"/>
      <c r="K57" s="29"/>
      <c r="L57" s="29"/>
      <c r="M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c r="BL57" s="29"/>
      <c r="BM57" s="29"/>
      <c r="BN57" s="29"/>
      <c r="BO57" s="29"/>
      <c r="BP57" s="29"/>
      <c r="BQ57" s="29"/>
      <c r="BR57" s="29"/>
      <c r="BS57" s="29"/>
      <c r="BT57" s="29"/>
      <c r="BU57" s="29"/>
      <c r="BV57" s="29"/>
      <c r="BW57" s="29"/>
      <c r="BX57" s="29"/>
      <c r="BY57" s="29"/>
      <c r="BZ57" s="29"/>
      <c r="CA57" s="29"/>
      <c r="CB57" s="29"/>
      <c r="CC57" s="29"/>
      <c r="CD57" s="29"/>
      <c r="CE57" s="29"/>
      <c r="CF57" s="29"/>
      <c r="CG57" s="29"/>
      <c r="CH57" s="29"/>
      <c r="CI57" s="29"/>
      <c r="CJ57" s="29"/>
      <c r="CK57" s="29"/>
      <c r="CL57" s="29"/>
      <c r="CM57" s="29"/>
      <c r="CN57" s="29"/>
      <c r="CO57" s="29"/>
      <c r="CP57" s="29"/>
      <c r="CQ57" s="29"/>
      <c r="CR57" s="29"/>
      <c r="CS57" s="29"/>
      <c r="CT57" s="29"/>
      <c r="CU57" s="29"/>
      <c r="CV57" s="29"/>
      <c r="CW57" s="29"/>
      <c r="CX57" s="29"/>
      <c r="CY57" s="29"/>
      <c r="CZ57" s="29"/>
      <c r="DA57" s="29"/>
      <c r="DB57" s="29"/>
      <c r="DC57" s="29"/>
      <c r="DD57" s="29"/>
      <c r="DE57" s="29"/>
      <c r="DF57" s="29"/>
      <c r="DG57" s="29"/>
      <c r="DH57" s="29"/>
      <c r="DI57" s="29"/>
      <c r="DJ57" s="29"/>
      <c r="DK57" s="29"/>
      <c r="DL57" s="29"/>
      <c r="DM57" s="29"/>
      <c r="DN57" s="29"/>
      <c r="DO57" s="29"/>
      <c r="DP57" s="29"/>
      <c r="DQ57" s="29"/>
      <c r="DR57" s="29"/>
      <c r="DS57" s="29"/>
      <c r="DT57" s="29"/>
      <c r="DU57" s="29"/>
      <c r="DV57" s="29"/>
      <c r="DW57" s="29"/>
      <c r="DX57" s="29"/>
      <c r="DY57" s="29"/>
      <c r="DZ57" s="29"/>
      <c r="EA57" s="29"/>
      <c r="EB57" s="29"/>
      <c r="EC57" s="29"/>
      <c r="ED57" s="29"/>
      <c r="EE57" s="29"/>
      <c r="EF57" s="29"/>
      <c r="EG57" s="29"/>
      <c r="EH57" s="29"/>
      <c r="EI57" s="29"/>
      <c r="EJ57" s="29"/>
      <c r="EK57" s="29"/>
      <c r="EL57" s="29"/>
      <c r="EM57" s="29"/>
      <c r="EN57" s="29"/>
      <c r="EO57" s="29"/>
      <c r="EP57" s="29"/>
      <c r="EQ57" s="29"/>
      <c r="ER57" s="29"/>
      <c r="ES57" s="29"/>
      <c r="ET57" s="29"/>
      <c r="EU57" s="29"/>
      <c r="EV57" s="29"/>
      <c r="EW57" s="29"/>
      <c r="EX57" s="29"/>
      <c r="EY57" s="29"/>
      <c r="EZ57" s="29"/>
      <c r="FA57" s="29"/>
      <c r="FB57" s="29"/>
      <c r="FC57" s="29"/>
      <c r="FD57" s="29"/>
      <c r="FE57" s="29"/>
      <c r="FF57" s="29"/>
      <c r="FG57" s="29"/>
      <c r="FH57" s="29"/>
      <c r="FI57" s="29"/>
      <c r="FJ57" s="29"/>
      <c r="FK57" s="29"/>
      <c r="FL57" s="29"/>
      <c r="FM57" s="29"/>
      <c r="FN57" s="29"/>
      <c r="FO57" s="29"/>
      <c r="FP57" s="29"/>
      <c r="FQ57" s="29"/>
      <c r="FR57" s="29"/>
      <c r="FS57" s="29"/>
      <c r="FT57" s="29"/>
      <c r="FU57" s="29"/>
      <c r="FV57" s="29"/>
    </row>
    <row r="58" spans="1:178" x14ac:dyDescent="0.2">
      <c r="A58" s="29"/>
      <c r="C58" s="29"/>
      <c r="D58" s="29"/>
      <c r="E58" s="29"/>
      <c r="F58" s="29"/>
      <c r="G58" s="29"/>
      <c r="H58" s="29"/>
      <c r="I58" s="29"/>
      <c r="J58" s="29"/>
      <c r="K58" s="29"/>
      <c r="L58" s="29"/>
      <c r="M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c r="BL58" s="29"/>
      <c r="BM58" s="29"/>
      <c r="BN58" s="29"/>
      <c r="BO58" s="29"/>
      <c r="BP58" s="29"/>
      <c r="BQ58" s="29"/>
      <c r="BR58" s="29"/>
      <c r="BS58" s="29"/>
      <c r="BT58" s="29"/>
      <c r="BU58" s="29"/>
      <c r="BV58" s="29"/>
      <c r="BW58" s="29"/>
      <c r="BX58" s="29"/>
      <c r="BY58" s="29"/>
      <c r="BZ58" s="29"/>
      <c r="CA58" s="29"/>
      <c r="CB58" s="29"/>
      <c r="CC58" s="29"/>
      <c r="CD58" s="29"/>
      <c r="CE58" s="29"/>
      <c r="CF58" s="29"/>
      <c r="CG58" s="29"/>
      <c r="CH58" s="29"/>
      <c r="CI58" s="29"/>
      <c r="CJ58" s="29"/>
      <c r="CK58" s="29"/>
      <c r="CL58" s="29"/>
      <c r="CM58" s="29"/>
      <c r="CN58" s="29"/>
      <c r="CO58" s="29"/>
      <c r="CP58" s="29"/>
      <c r="CQ58" s="29"/>
      <c r="CR58" s="29"/>
      <c r="CS58" s="29"/>
      <c r="CT58" s="29"/>
      <c r="CU58" s="29"/>
      <c r="CV58" s="29"/>
      <c r="CW58" s="29"/>
      <c r="CX58" s="29"/>
      <c r="CY58" s="29"/>
      <c r="CZ58" s="29"/>
      <c r="DA58" s="29"/>
      <c r="DB58" s="29"/>
      <c r="DC58" s="29"/>
      <c r="DD58" s="29"/>
      <c r="DE58" s="29"/>
      <c r="DF58" s="29"/>
      <c r="DG58" s="29"/>
      <c r="DH58" s="29"/>
      <c r="DI58" s="29"/>
      <c r="DJ58" s="29"/>
      <c r="DK58" s="29"/>
      <c r="DL58" s="29"/>
      <c r="DM58" s="29"/>
      <c r="DN58" s="29"/>
      <c r="DO58" s="29"/>
      <c r="DP58" s="29"/>
      <c r="DQ58" s="29"/>
      <c r="DR58" s="29"/>
      <c r="DS58" s="29"/>
      <c r="DT58" s="29"/>
      <c r="DU58" s="29"/>
      <c r="DV58" s="29"/>
      <c r="DW58" s="29"/>
      <c r="DX58" s="29"/>
      <c r="DY58" s="29"/>
      <c r="DZ58" s="29"/>
      <c r="EA58" s="29"/>
      <c r="EB58" s="29"/>
      <c r="EC58" s="29"/>
      <c r="ED58" s="29"/>
      <c r="EE58" s="29"/>
      <c r="EF58" s="29"/>
      <c r="EG58" s="29"/>
      <c r="EH58" s="29"/>
      <c r="EI58" s="29"/>
      <c r="EJ58" s="29"/>
      <c r="EK58" s="29"/>
      <c r="EL58" s="29"/>
      <c r="EM58" s="29"/>
      <c r="EN58" s="29"/>
      <c r="EO58" s="29"/>
      <c r="EP58" s="29"/>
      <c r="EQ58" s="29"/>
      <c r="ER58" s="29"/>
      <c r="ES58" s="29"/>
      <c r="ET58" s="29"/>
      <c r="EU58" s="29"/>
      <c r="EV58" s="29"/>
      <c r="EW58" s="29"/>
      <c r="EX58" s="29"/>
      <c r="EY58" s="29"/>
      <c r="EZ58" s="29"/>
      <c r="FA58" s="29"/>
      <c r="FB58" s="29"/>
      <c r="FC58" s="29"/>
      <c r="FD58" s="29"/>
      <c r="FE58" s="29"/>
      <c r="FF58" s="29"/>
      <c r="FG58" s="29"/>
      <c r="FH58" s="29"/>
      <c r="FI58" s="29"/>
      <c r="FJ58" s="29"/>
      <c r="FK58" s="29"/>
      <c r="FL58" s="29"/>
      <c r="FM58" s="29"/>
      <c r="FN58" s="29"/>
      <c r="FO58" s="29"/>
      <c r="FP58" s="29"/>
      <c r="FQ58" s="29"/>
      <c r="FR58" s="29"/>
      <c r="FS58" s="29"/>
      <c r="FT58" s="29"/>
      <c r="FU58" s="29"/>
      <c r="FV58" s="29"/>
    </row>
    <row r="59" spans="1:178" x14ac:dyDescent="0.2">
      <c r="A59" s="29"/>
      <c r="C59" s="29"/>
      <c r="D59" s="29"/>
      <c r="E59" s="29"/>
      <c r="F59" s="29"/>
      <c r="G59" s="29"/>
      <c r="H59" s="29"/>
      <c r="I59" s="29"/>
      <c r="J59" s="29"/>
      <c r="K59" s="29"/>
      <c r="L59" s="29"/>
      <c r="M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row>
    <row r="60" spans="1:178" x14ac:dyDescent="0.2">
      <c r="A60" s="29"/>
      <c r="C60" s="29"/>
      <c r="D60" s="29"/>
      <c r="E60" s="29"/>
      <c r="F60" s="29"/>
      <c r="G60" s="29"/>
      <c r="H60" s="29"/>
      <c r="I60" s="29"/>
      <c r="J60" s="29"/>
      <c r="K60" s="29"/>
      <c r="L60" s="29"/>
      <c r="M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c r="BL60" s="29"/>
      <c r="BM60" s="29"/>
      <c r="BN60" s="29"/>
      <c r="BO60" s="29"/>
      <c r="BP60" s="29"/>
      <c r="BQ60" s="29"/>
      <c r="BR60" s="29"/>
      <c r="BS60" s="29"/>
      <c r="BT60" s="29"/>
      <c r="BU60" s="29"/>
      <c r="BV60" s="29"/>
      <c r="BW60" s="29"/>
      <c r="BX60" s="29"/>
      <c r="BY60" s="29"/>
      <c r="BZ60" s="29"/>
      <c r="CA60" s="29"/>
      <c r="CB60" s="29"/>
      <c r="CC60" s="29"/>
      <c r="CD60" s="29"/>
      <c r="CE60" s="29"/>
      <c r="CF60" s="29"/>
      <c r="CG60" s="29"/>
      <c r="CH60" s="29"/>
      <c r="CI60" s="29"/>
      <c r="CJ60" s="29"/>
      <c r="CK60" s="29"/>
      <c r="CL60" s="29"/>
      <c r="CM60" s="29"/>
      <c r="CN60" s="29"/>
      <c r="CO60" s="29"/>
      <c r="CP60" s="29"/>
      <c r="CQ60" s="29"/>
      <c r="CR60" s="29"/>
      <c r="CS60" s="29"/>
      <c r="CT60" s="29"/>
      <c r="CU60" s="29"/>
      <c r="CV60" s="29"/>
      <c r="CW60" s="29"/>
      <c r="CX60" s="29"/>
      <c r="CY60" s="29"/>
      <c r="CZ60" s="29"/>
      <c r="DA60" s="29"/>
      <c r="DB60" s="29"/>
      <c r="DC60" s="29"/>
      <c r="DD60" s="29"/>
      <c r="DE60" s="29"/>
      <c r="DF60" s="29"/>
      <c r="DG60" s="29"/>
      <c r="DH60" s="29"/>
      <c r="DI60" s="29"/>
      <c r="DJ60" s="29"/>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row>
    <row r="61" spans="1:178" x14ac:dyDescent="0.2">
      <c r="A61" s="29"/>
      <c r="C61" s="29"/>
      <c r="D61" s="29"/>
      <c r="E61" s="29"/>
      <c r="F61" s="29"/>
      <c r="G61" s="29"/>
      <c r="H61" s="29"/>
      <c r="I61" s="29"/>
      <c r="J61" s="29"/>
      <c r="K61" s="29"/>
      <c r="L61" s="29"/>
      <c r="M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c r="BL61" s="29"/>
      <c r="BM61" s="29"/>
      <c r="BN61" s="29"/>
      <c r="BO61" s="29"/>
      <c r="BP61" s="29"/>
      <c r="BQ61" s="29"/>
      <c r="BR61" s="29"/>
      <c r="BS61" s="29"/>
      <c r="BT61" s="29"/>
      <c r="BU61" s="29"/>
      <c r="BV61" s="29"/>
      <c r="BW61" s="29"/>
      <c r="BX61" s="29"/>
      <c r="BY61" s="29"/>
      <c r="BZ61" s="29"/>
      <c r="CA61" s="29"/>
      <c r="CB61" s="29"/>
      <c r="CC61" s="29"/>
      <c r="CD61" s="29"/>
      <c r="CE61" s="29"/>
      <c r="CF61" s="29"/>
      <c r="CG61" s="29"/>
      <c r="CH61" s="29"/>
      <c r="CI61" s="29"/>
      <c r="CJ61" s="29"/>
      <c r="CK61" s="29"/>
      <c r="CL61" s="29"/>
      <c r="CM61" s="29"/>
      <c r="CN61" s="29"/>
      <c r="CO61" s="29"/>
      <c r="CP61" s="29"/>
      <c r="CQ61" s="29"/>
      <c r="CR61" s="29"/>
      <c r="CS61" s="29"/>
      <c r="CT61" s="29"/>
      <c r="CU61" s="29"/>
      <c r="CV61" s="29"/>
      <c r="CW61" s="29"/>
      <c r="CX61" s="29"/>
      <c r="CY61" s="29"/>
      <c r="CZ61" s="29"/>
      <c r="DA61" s="29"/>
      <c r="DB61" s="29"/>
      <c r="DC61" s="29"/>
      <c r="DD61" s="29"/>
      <c r="DE61" s="29"/>
      <c r="DF61" s="29"/>
      <c r="DG61" s="29"/>
      <c r="DH61" s="29"/>
      <c r="DI61" s="29"/>
      <c r="DJ61" s="29"/>
      <c r="DK61" s="29"/>
      <c r="DL61" s="29"/>
      <c r="DM61" s="29"/>
      <c r="DN61" s="29"/>
      <c r="DO61" s="29"/>
      <c r="DP61" s="29"/>
      <c r="DQ61" s="29"/>
      <c r="DR61" s="29"/>
      <c r="DS61" s="29"/>
      <c r="DT61" s="29"/>
      <c r="DU61" s="29"/>
      <c r="DV61" s="29"/>
      <c r="DW61" s="29"/>
      <c r="DX61" s="29"/>
      <c r="DY61" s="29"/>
      <c r="DZ61" s="29"/>
      <c r="EA61" s="29"/>
      <c r="EB61" s="29"/>
      <c r="EC61" s="29"/>
      <c r="ED61" s="29"/>
      <c r="EE61" s="29"/>
      <c r="EF61" s="29"/>
      <c r="EG61" s="29"/>
      <c r="EH61" s="29"/>
      <c r="EI61" s="29"/>
      <c r="EJ61" s="29"/>
      <c r="EK61" s="29"/>
      <c r="EL61" s="29"/>
      <c r="EM61" s="29"/>
      <c r="EN61" s="29"/>
      <c r="EO61" s="29"/>
      <c r="EP61" s="29"/>
      <c r="EQ61" s="29"/>
      <c r="ER61" s="29"/>
      <c r="ES61" s="29"/>
      <c r="ET61" s="29"/>
      <c r="EU61" s="29"/>
      <c r="EV61" s="29"/>
      <c r="EW61" s="29"/>
      <c r="EX61" s="29"/>
      <c r="EY61" s="29"/>
      <c r="EZ61" s="29"/>
      <c r="FA61" s="29"/>
      <c r="FB61" s="29"/>
      <c r="FC61" s="29"/>
      <c r="FD61" s="29"/>
      <c r="FE61" s="29"/>
      <c r="FF61" s="29"/>
      <c r="FG61" s="29"/>
      <c r="FH61" s="29"/>
      <c r="FI61" s="29"/>
      <c r="FJ61" s="29"/>
      <c r="FK61" s="29"/>
      <c r="FL61" s="29"/>
      <c r="FM61" s="29"/>
      <c r="FN61" s="29"/>
      <c r="FO61" s="29"/>
      <c r="FP61" s="29"/>
      <c r="FQ61" s="29"/>
      <c r="FR61" s="29"/>
      <c r="FS61" s="29"/>
      <c r="FT61" s="29"/>
      <c r="FU61" s="29"/>
      <c r="FV61" s="29"/>
    </row>
    <row r="62" spans="1:178" x14ac:dyDescent="0.2">
      <c r="A62" s="29"/>
      <c r="C62" s="29"/>
      <c r="D62" s="29"/>
      <c r="E62" s="29"/>
      <c r="F62" s="29"/>
      <c r="G62" s="29"/>
      <c r="H62" s="29"/>
      <c r="I62" s="29"/>
      <c r="J62" s="29"/>
      <c r="K62" s="29"/>
      <c r="L62" s="29"/>
      <c r="M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9"/>
      <c r="BQ62" s="29"/>
      <c r="BR62" s="29"/>
      <c r="BS62" s="29"/>
      <c r="BT62" s="29"/>
      <c r="BU62" s="29"/>
      <c r="BV62" s="29"/>
      <c r="BW62" s="29"/>
      <c r="BX62" s="29"/>
      <c r="BY62" s="29"/>
      <c r="BZ62" s="29"/>
      <c r="CA62" s="29"/>
      <c r="CB62" s="29"/>
      <c r="CC62" s="29"/>
      <c r="CD62" s="29"/>
      <c r="CE62" s="29"/>
      <c r="CF62" s="29"/>
      <c r="CG62" s="29"/>
      <c r="CH62" s="29"/>
      <c r="CI62" s="29"/>
      <c r="CJ62" s="29"/>
      <c r="CK62" s="29"/>
      <c r="CL62" s="29"/>
      <c r="CM62" s="29"/>
      <c r="CN62" s="29"/>
      <c r="CO62" s="29"/>
      <c r="CP62" s="29"/>
      <c r="CQ62" s="29"/>
      <c r="CR62" s="29"/>
      <c r="CS62" s="29"/>
      <c r="CT62" s="29"/>
      <c r="CU62" s="29"/>
      <c r="CV62" s="29"/>
      <c r="CW62" s="29"/>
      <c r="CX62" s="29"/>
      <c r="CY62" s="29"/>
      <c r="CZ62" s="29"/>
      <c r="DA62" s="29"/>
      <c r="DB62" s="29"/>
      <c r="DC62" s="29"/>
      <c r="DD62" s="29"/>
      <c r="DE62" s="29"/>
      <c r="DF62" s="29"/>
      <c r="DG62" s="29"/>
      <c r="DH62" s="29"/>
      <c r="DI62" s="29"/>
      <c r="DJ62" s="29"/>
      <c r="DK62" s="29"/>
      <c r="DL62" s="29"/>
      <c r="DM62" s="29"/>
      <c r="DN62" s="29"/>
      <c r="DO62" s="29"/>
      <c r="DP62" s="29"/>
      <c r="DQ62" s="29"/>
      <c r="DR62" s="29"/>
      <c r="DS62" s="29"/>
      <c r="DT62" s="29"/>
      <c r="DU62" s="29"/>
      <c r="DV62" s="29"/>
      <c r="DW62" s="29"/>
      <c r="DX62" s="29"/>
      <c r="DY62" s="29"/>
      <c r="DZ62" s="29"/>
      <c r="EA62" s="29"/>
      <c r="EB62" s="29"/>
      <c r="EC62" s="29"/>
      <c r="ED62" s="29"/>
      <c r="EE62" s="29"/>
      <c r="EF62" s="29"/>
      <c r="EG62" s="29"/>
      <c r="EH62" s="29"/>
      <c r="EI62" s="29"/>
      <c r="EJ62" s="29"/>
      <c r="EK62" s="29"/>
      <c r="EL62" s="29"/>
      <c r="EM62" s="29"/>
      <c r="EN62" s="29"/>
      <c r="EO62" s="29"/>
      <c r="EP62" s="29"/>
      <c r="EQ62" s="29"/>
      <c r="ER62" s="29"/>
      <c r="ES62" s="29"/>
      <c r="ET62" s="29"/>
      <c r="EU62" s="29"/>
      <c r="EV62" s="29"/>
      <c r="EW62" s="29"/>
      <c r="EX62" s="29"/>
      <c r="EY62" s="29"/>
      <c r="EZ62" s="29"/>
      <c r="FA62" s="29"/>
      <c r="FB62" s="29"/>
      <c r="FC62" s="29"/>
      <c r="FD62" s="29"/>
      <c r="FE62" s="29"/>
      <c r="FF62" s="29"/>
      <c r="FG62" s="29"/>
      <c r="FH62" s="29"/>
      <c r="FI62" s="29"/>
      <c r="FJ62" s="29"/>
      <c r="FK62" s="29"/>
      <c r="FL62" s="29"/>
      <c r="FM62" s="29"/>
      <c r="FN62" s="29"/>
      <c r="FO62" s="29"/>
      <c r="FP62" s="29"/>
      <c r="FQ62" s="29"/>
      <c r="FR62" s="29"/>
      <c r="FS62" s="29"/>
      <c r="FT62" s="29"/>
      <c r="FU62" s="29"/>
      <c r="FV62" s="29"/>
    </row>
    <row r="63" spans="1:178" x14ac:dyDescent="0.2">
      <c r="A63" s="29"/>
      <c r="C63" s="29"/>
      <c r="D63" s="29"/>
      <c r="E63" s="29"/>
      <c r="F63" s="29"/>
      <c r="G63" s="29"/>
      <c r="H63" s="29"/>
      <c r="I63" s="29"/>
      <c r="J63" s="29"/>
      <c r="K63" s="29"/>
      <c r="L63" s="29"/>
      <c r="M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c r="BR63" s="29"/>
      <c r="BS63" s="29"/>
      <c r="BT63" s="29"/>
      <c r="BU63" s="29"/>
      <c r="BV63" s="29"/>
      <c r="BW63" s="29"/>
      <c r="BX63" s="29"/>
      <c r="BY63" s="29"/>
      <c r="BZ63" s="29"/>
      <c r="CA63" s="29"/>
      <c r="CB63" s="29"/>
      <c r="CC63" s="29"/>
      <c r="CD63" s="29"/>
      <c r="CE63" s="29"/>
      <c r="CF63" s="29"/>
      <c r="CG63" s="29"/>
      <c r="CH63" s="29"/>
      <c r="CI63" s="29"/>
      <c r="CJ63" s="29"/>
      <c r="CK63" s="29"/>
      <c r="CL63" s="29"/>
      <c r="CM63" s="29"/>
      <c r="CN63" s="29"/>
      <c r="CO63" s="29"/>
      <c r="CP63" s="29"/>
      <c r="CQ63" s="29"/>
      <c r="CR63" s="29"/>
      <c r="CS63" s="29"/>
      <c r="CT63" s="29"/>
      <c r="CU63" s="29"/>
      <c r="CV63" s="29"/>
      <c r="CW63" s="29"/>
      <c r="CX63" s="29"/>
      <c r="CY63" s="29"/>
      <c r="CZ63" s="29"/>
      <c r="DA63" s="29"/>
      <c r="DB63" s="29"/>
      <c r="DC63" s="29"/>
      <c r="DD63" s="29"/>
      <c r="DE63" s="29"/>
      <c r="DF63" s="29"/>
      <c r="DG63" s="29"/>
      <c r="DH63" s="29"/>
      <c r="DI63" s="29"/>
      <c r="DJ63" s="29"/>
      <c r="DK63" s="29"/>
      <c r="DL63" s="29"/>
      <c r="DM63" s="29"/>
      <c r="DN63" s="29"/>
      <c r="DO63" s="29"/>
      <c r="DP63" s="29"/>
      <c r="DQ63" s="29"/>
      <c r="DR63" s="29"/>
      <c r="DS63" s="29"/>
      <c r="DT63" s="29"/>
      <c r="DU63" s="29"/>
      <c r="DV63" s="29"/>
      <c r="DW63" s="29"/>
      <c r="DX63" s="29"/>
      <c r="DY63" s="29"/>
      <c r="DZ63" s="29"/>
      <c r="EA63" s="29"/>
      <c r="EB63" s="29"/>
      <c r="EC63" s="29"/>
      <c r="ED63" s="29"/>
      <c r="EE63" s="29"/>
      <c r="EF63" s="29"/>
      <c r="EG63" s="29"/>
      <c r="EH63" s="29"/>
      <c r="EI63" s="29"/>
      <c r="EJ63" s="29"/>
      <c r="EK63" s="29"/>
      <c r="EL63" s="29"/>
      <c r="EM63" s="29"/>
      <c r="EN63" s="29"/>
      <c r="EO63" s="29"/>
      <c r="EP63" s="29"/>
      <c r="EQ63" s="29"/>
      <c r="ER63" s="29"/>
      <c r="ES63" s="29"/>
      <c r="ET63" s="29"/>
      <c r="EU63" s="29"/>
      <c r="EV63" s="29"/>
      <c r="EW63" s="29"/>
      <c r="EX63" s="29"/>
      <c r="EY63" s="29"/>
      <c r="EZ63" s="29"/>
      <c r="FA63" s="29"/>
      <c r="FB63" s="29"/>
      <c r="FC63" s="29"/>
      <c r="FD63" s="29"/>
      <c r="FE63" s="29"/>
      <c r="FF63" s="29"/>
      <c r="FG63" s="29"/>
      <c r="FH63" s="29"/>
      <c r="FI63" s="29"/>
      <c r="FJ63" s="29"/>
      <c r="FK63" s="29"/>
      <c r="FL63" s="29"/>
      <c r="FM63" s="29"/>
      <c r="FN63" s="29"/>
      <c r="FO63" s="29"/>
      <c r="FP63" s="29"/>
      <c r="FQ63" s="29"/>
      <c r="FR63" s="29"/>
      <c r="FS63" s="29"/>
      <c r="FT63" s="29"/>
      <c r="FU63" s="29"/>
      <c r="FV63" s="29"/>
    </row>
    <row r="64" spans="1:178" x14ac:dyDescent="0.2">
      <c r="A64" s="29"/>
      <c r="C64" s="29"/>
      <c r="D64" s="29"/>
      <c r="E64" s="29"/>
      <c r="F64" s="29"/>
      <c r="G64" s="29"/>
      <c r="H64" s="29"/>
      <c r="I64" s="29"/>
      <c r="J64" s="29"/>
      <c r="K64" s="29"/>
      <c r="L64" s="29"/>
      <c r="M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29"/>
      <c r="CC64" s="29"/>
      <c r="CD64" s="29"/>
      <c r="CE64" s="29"/>
      <c r="CF64" s="29"/>
      <c r="CG64" s="29"/>
      <c r="CH64" s="29"/>
      <c r="CI64" s="29"/>
      <c r="CJ64" s="29"/>
      <c r="CK64" s="29"/>
      <c r="CL64" s="29"/>
      <c r="CM64" s="29"/>
      <c r="CN64" s="29"/>
      <c r="CO64" s="29"/>
      <c r="CP64" s="29"/>
      <c r="CQ64" s="29"/>
      <c r="CR64" s="29"/>
      <c r="CS64" s="29"/>
      <c r="CT64" s="29"/>
      <c r="CU64" s="29"/>
      <c r="CV64" s="29"/>
      <c r="CW64" s="29"/>
      <c r="CX64" s="29"/>
      <c r="CY64" s="29"/>
      <c r="CZ64" s="29"/>
      <c r="DA64" s="29"/>
      <c r="DB64" s="29"/>
      <c r="DC64" s="29"/>
      <c r="DD64" s="29"/>
      <c r="DE64" s="29"/>
      <c r="DF64" s="29"/>
      <c r="DG64" s="29"/>
      <c r="DH64" s="29"/>
      <c r="DI64" s="29"/>
      <c r="DJ64" s="29"/>
      <c r="DK64" s="29"/>
      <c r="DL64" s="29"/>
      <c r="DM64" s="29"/>
      <c r="DN64" s="29"/>
      <c r="DO64" s="29"/>
      <c r="DP64" s="29"/>
      <c r="DQ64" s="29"/>
      <c r="DR64" s="29"/>
      <c r="DS64" s="29"/>
      <c r="DT64" s="29"/>
      <c r="DU64" s="29"/>
      <c r="DV64" s="29"/>
      <c r="DW64" s="29"/>
      <c r="DX64" s="29"/>
      <c r="DY64" s="29"/>
      <c r="DZ64" s="29"/>
      <c r="EA64" s="29"/>
      <c r="EB64" s="29"/>
      <c r="EC64" s="29"/>
      <c r="ED64" s="29"/>
      <c r="EE64" s="29"/>
      <c r="EF64" s="29"/>
      <c r="EG64" s="29"/>
      <c r="EH64" s="29"/>
      <c r="EI64" s="29"/>
      <c r="EJ64" s="29"/>
      <c r="EK64" s="29"/>
      <c r="EL64" s="29"/>
      <c r="EM64" s="29"/>
      <c r="EN64" s="29"/>
      <c r="EO64" s="29"/>
      <c r="EP64" s="29"/>
      <c r="EQ64" s="29"/>
      <c r="ER64" s="29"/>
      <c r="ES64" s="29"/>
      <c r="ET64" s="29"/>
      <c r="EU64" s="29"/>
      <c r="EV64" s="29"/>
      <c r="EW64" s="29"/>
      <c r="EX64" s="29"/>
      <c r="EY64" s="29"/>
      <c r="EZ64" s="29"/>
      <c r="FA64" s="29"/>
      <c r="FB64" s="29"/>
      <c r="FC64" s="29"/>
      <c r="FD64" s="29"/>
      <c r="FE64" s="29"/>
      <c r="FF64" s="29"/>
      <c r="FG64" s="29"/>
      <c r="FH64" s="29"/>
      <c r="FI64" s="29"/>
      <c r="FJ64" s="29"/>
      <c r="FK64" s="29"/>
      <c r="FL64" s="29"/>
      <c r="FM64" s="29"/>
      <c r="FN64" s="29"/>
      <c r="FO64" s="29"/>
      <c r="FP64" s="29"/>
      <c r="FQ64" s="29"/>
      <c r="FR64" s="29"/>
      <c r="FS64" s="29"/>
      <c r="FT64" s="29"/>
      <c r="FU64" s="29"/>
      <c r="FV64" s="29"/>
    </row>
    <row r="65" spans="1:178" x14ac:dyDescent="0.2">
      <c r="A65" s="29"/>
      <c r="C65" s="29"/>
      <c r="D65" s="29"/>
      <c r="E65" s="29"/>
      <c r="F65" s="29"/>
      <c r="G65" s="29"/>
      <c r="H65" s="29"/>
      <c r="I65" s="29"/>
      <c r="J65" s="29"/>
      <c r="K65" s="29"/>
      <c r="L65" s="29"/>
      <c r="M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29"/>
      <c r="BX65" s="29"/>
      <c r="BY65" s="29"/>
      <c r="BZ65" s="29"/>
      <c r="CA65" s="29"/>
      <c r="CB65" s="29"/>
      <c r="CC65" s="29"/>
      <c r="CD65" s="29"/>
      <c r="CE65" s="29"/>
      <c r="CF65" s="29"/>
      <c r="CG65" s="29"/>
      <c r="CH65" s="29"/>
      <c r="CI65" s="29"/>
      <c r="CJ65" s="29"/>
      <c r="CK65" s="29"/>
      <c r="CL65" s="29"/>
      <c r="CM65" s="29"/>
      <c r="CN65" s="29"/>
      <c r="CO65" s="29"/>
      <c r="CP65" s="29"/>
      <c r="CQ65" s="29"/>
      <c r="CR65" s="29"/>
      <c r="CS65" s="29"/>
      <c r="CT65" s="29"/>
      <c r="CU65" s="29"/>
      <c r="CV65" s="29"/>
      <c r="CW65" s="29"/>
      <c r="CX65" s="29"/>
      <c r="CY65" s="29"/>
      <c r="CZ65" s="29"/>
      <c r="DA65" s="29"/>
      <c r="DB65" s="29"/>
      <c r="DC65" s="29"/>
      <c r="DD65" s="29"/>
      <c r="DE65" s="29"/>
      <c r="DF65" s="29"/>
      <c r="DG65" s="29"/>
      <c r="DH65" s="29"/>
      <c r="DI65" s="29"/>
      <c r="DJ65" s="29"/>
      <c r="DK65" s="29"/>
      <c r="DL65" s="29"/>
      <c r="DM65" s="29"/>
      <c r="DN65" s="29"/>
      <c r="DO65" s="29"/>
      <c r="DP65" s="29"/>
      <c r="DQ65" s="29"/>
      <c r="DR65" s="29"/>
      <c r="DS65" s="29"/>
      <c r="DT65" s="29"/>
      <c r="DU65" s="29"/>
      <c r="DV65" s="29"/>
      <c r="DW65" s="29"/>
      <c r="DX65" s="29"/>
      <c r="DY65" s="29"/>
      <c r="DZ65" s="29"/>
      <c r="EA65" s="29"/>
      <c r="EB65" s="29"/>
      <c r="EC65" s="29"/>
      <c r="ED65" s="29"/>
      <c r="EE65" s="29"/>
      <c r="EF65" s="29"/>
      <c r="EG65" s="29"/>
      <c r="EH65" s="29"/>
      <c r="EI65" s="29"/>
      <c r="EJ65" s="29"/>
      <c r="EK65" s="29"/>
      <c r="EL65" s="29"/>
      <c r="EM65" s="29"/>
      <c r="EN65" s="29"/>
      <c r="EO65" s="29"/>
      <c r="EP65" s="29"/>
      <c r="EQ65" s="29"/>
      <c r="ER65" s="29"/>
      <c r="ES65" s="29"/>
      <c r="ET65" s="29"/>
      <c r="EU65" s="29"/>
      <c r="EV65" s="29"/>
      <c r="EW65" s="29"/>
      <c r="EX65" s="29"/>
      <c r="EY65" s="29"/>
      <c r="EZ65" s="29"/>
      <c r="FA65" s="29"/>
      <c r="FB65" s="29"/>
      <c r="FC65" s="29"/>
      <c r="FD65" s="29"/>
      <c r="FE65" s="29"/>
      <c r="FF65" s="29"/>
      <c r="FG65" s="29"/>
      <c r="FH65" s="29"/>
      <c r="FI65" s="29"/>
      <c r="FJ65" s="29"/>
      <c r="FK65" s="29"/>
      <c r="FL65" s="29"/>
      <c r="FM65" s="29"/>
      <c r="FN65" s="29"/>
      <c r="FO65" s="29"/>
      <c r="FP65" s="29"/>
      <c r="FQ65" s="29"/>
      <c r="FR65" s="29"/>
      <c r="FS65" s="29"/>
      <c r="FT65" s="29"/>
      <c r="FU65" s="29"/>
      <c r="FV65" s="29"/>
    </row>
    <row r="66" spans="1:178" x14ac:dyDescent="0.2">
      <c r="A66" s="29"/>
      <c r="C66" s="29"/>
      <c r="D66" s="29"/>
      <c r="E66" s="29"/>
      <c r="F66" s="29"/>
      <c r="G66" s="29"/>
      <c r="H66" s="29"/>
      <c r="I66" s="29"/>
      <c r="J66" s="29"/>
      <c r="K66" s="29"/>
      <c r="L66" s="29"/>
      <c r="M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c r="EV66" s="29"/>
      <c r="EW66" s="29"/>
      <c r="EX66" s="29"/>
      <c r="EY66" s="29"/>
      <c r="EZ66" s="29"/>
      <c r="FA66" s="29"/>
      <c r="FB66" s="29"/>
      <c r="FC66" s="29"/>
      <c r="FD66" s="29"/>
      <c r="FE66" s="29"/>
      <c r="FF66" s="29"/>
      <c r="FG66" s="29"/>
      <c r="FH66" s="29"/>
      <c r="FI66" s="29"/>
      <c r="FJ66" s="29"/>
      <c r="FK66" s="29"/>
      <c r="FL66" s="29"/>
      <c r="FM66" s="29"/>
      <c r="FN66" s="29"/>
      <c r="FO66" s="29"/>
      <c r="FP66" s="29"/>
      <c r="FQ66" s="29"/>
      <c r="FR66" s="29"/>
      <c r="FS66" s="29"/>
      <c r="FT66" s="29"/>
      <c r="FU66" s="29"/>
      <c r="FV66" s="29"/>
    </row>
    <row r="67" spans="1:178" x14ac:dyDescent="0.2">
      <c r="A67" s="29"/>
      <c r="C67" s="29"/>
      <c r="D67" s="29"/>
      <c r="E67" s="29"/>
      <c r="F67" s="29"/>
      <c r="G67" s="29"/>
      <c r="H67" s="29"/>
      <c r="I67" s="29"/>
      <c r="J67" s="29"/>
      <c r="K67" s="29"/>
      <c r="L67" s="29"/>
      <c r="M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c r="BR67" s="29"/>
      <c r="BS67" s="29"/>
      <c r="BT67" s="29"/>
      <c r="BU67" s="29"/>
      <c r="BV67" s="29"/>
      <c r="BW67" s="29"/>
      <c r="BX67" s="29"/>
      <c r="BY67" s="29"/>
      <c r="BZ67" s="29"/>
      <c r="CA67" s="29"/>
      <c r="CB67" s="29"/>
      <c r="CC67" s="29"/>
      <c r="CD67" s="29"/>
      <c r="CE67" s="29"/>
      <c r="CF67" s="29"/>
      <c r="CG67" s="29"/>
      <c r="CH67" s="29"/>
      <c r="CI67" s="29"/>
      <c r="CJ67" s="29"/>
      <c r="CK67" s="29"/>
      <c r="CL67" s="29"/>
      <c r="CM67" s="29"/>
      <c r="CN67" s="29"/>
      <c r="CO67" s="29"/>
      <c r="CP67" s="29"/>
      <c r="CQ67" s="29"/>
      <c r="CR67" s="29"/>
      <c r="CS67" s="29"/>
      <c r="CT67" s="29"/>
      <c r="CU67" s="29"/>
      <c r="CV67" s="29"/>
      <c r="CW67" s="29"/>
      <c r="CX67" s="29"/>
      <c r="CY67" s="29"/>
      <c r="CZ67" s="29"/>
      <c r="DA67" s="29"/>
      <c r="DB67" s="29"/>
      <c r="DC67" s="29"/>
      <c r="DD67" s="29"/>
      <c r="DE67" s="29"/>
      <c r="DF67" s="29"/>
      <c r="DG67" s="29"/>
      <c r="DH67" s="29"/>
      <c r="DI67" s="29"/>
      <c r="DJ67" s="29"/>
      <c r="DK67" s="29"/>
      <c r="DL67" s="29"/>
      <c r="DM67" s="29"/>
      <c r="DN67" s="29"/>
      <c r="DO67" s="29"/>
      <c r="DP67" s="29"/>
      <c r="DQ67" s="29"/>
      <c r="DR67" s="29"/>
      <c r="DS67" s="29"/>
      <c r="DT67" s="29"/>
      <c r="DU67" s="29"/>
      <c r="DV67" s="29"/>
      <c r="DW67" s="29"/>
      <c r="DX67" s="29"/>
      <c r="DY67" s="29"/>
      <c r="DZ67" s="29"/>
      <c r="EA67" s="29"/>
      <c r="EB67" s="29"/>
      <c r="EC67" s="29"/>
      <c r="ED67" s="29"/>
      <c r="EE67" s="29"/>
      <c r="EF67" s="29"/>
      <c r="EG67" s="29"/>
      <c r="EH67" s="29"/>
      <c r="EI67" s="29"/>
      <c r="EJ67" s="29"/>
      <c r="EK67" s="29"/>
      <c r="EL67" s="29"/>
      <c r="EM67" s="29"/>
      <c r="EN67" s="29"/>
      <c r="EO67" s="29"/>
      <c r="EP67" s="29"/>
      <c r="EQ67" s="29"/>
      <c r="ER67" s="29"/>
      <c r="ES67" s="29"/>
      <c r="ET67" s="29"/>
      <c r="EU67" s="29"/>
      <c r="EV67" s="29"/>
      <c r="EW67" s="29"/>
      <c r="EX67" s="29"/>
      <c r="EY67" s="29"/>
      <c r="EZ67" s="29"/>
      <c r="FA67" s="29"/>
      <c r="FB67" s="29"/>
      <c r="FC67" s="29"/>
      <c r="FD67" s="29"/>
      <c r="FE67" s="29"/>
      <c r="FF67" s="29"/>
      <c r="FG67" s="29"/>
      <c r="FH67" s="29"/>
      <c r="FI67" s="29"/>
      <c r="FJ67" s="29"/>
      <c r="FK67" s="29"/>
      <c r="FL67" s="29"/>
      <c r="FM67" s="29"/>
      <c r="FN67" s="29"/>
      <c r="FO67" s="29"/>
      <c r="FP67" s="29"/>
      <c r="FQ67" s="29"/>
      <c r="FR67" s="29"/>
      <c r="FS67" s="29"/>
      <c r="FT67" s="29"/>
      <c r="FU67" s="29"/>
      <c r="FV67" s="29"/>
    </row>
    <row r="68" spans="1:178" x14ac:dyDescent="0.2">
      <c r="A68" s="29"/>
      <c r="C68" s="29"/>
      <c r="D68" s="29"/>
      <c r="E68" s="29"/>
      <c r="F68" s="29"/>
      <c r="G68" s="29"/>
      <c r="H68" s="29"/>
      <c r="I68" s="29"/>
      <c r="J68" s="29"/>
      <c r="K68" s="29"/>
      <c r="L68" s="29"/>
      <c r="M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c r="BR68" s="29"/>
      <c r="BS68" s="29"/>
      <c r="BT68" s="29"/>
      <c r="BU68" s="29"/>
      <c r="BV68" s="29"/>
      <c r="BW68" s="29"/>
      <c r="BX68" s="29"/>
      <c r="BY68" s="29"/>
      <c r="BZ68" s="29"/>
      <c r="CA68" s="29"/>
      <c r="CB68" s="29"/>
      <c r="CC68" s="29"/>
      <c r="CD68" s="29"/>
      <c r="CE68" s="29"/>
      <c r="CF68" s="29"/>
      <c r="CG68" s="29"/>
      <c r="CH68" s="29"/>
      <c r="CI68" s="29"/>
      <c r="CJ68" s="29"/>
      <c r="CK68" s="29"/>
      <c r="CL68" s="29"/>
      <c r="CM68" s="29"/>
      <c r="CN68" s="29"/>
      <c r="CO68" s="29"/>
      <c r="CP68" s="29"/>
      <c r="CQ68" s="29"/>
      <c r="CR68" s="29"/>
      <c r="CS68" s="29"/>
      <c r="CT68" s="29"/>
      <c r="CU68" s="29"/>
      <c r="CV68" s="29"/>
      <c r="CW68" s="29"/>
      <c r="CX68" s="29"/>
      <c r="CY68" s="29"/>
      <c r="CZ68" s="29"/>
      <c r="DA68" s="29"/>
      <c r="DB68" s="29"/>
      <c r="DC68" s="29"/>
      <c r="DD68" s="29"/>
      <c r="DE68" s="29"/>
      <c r="DF68" s="29"/>
      <c r="DG68" s="29"/>
      <c r="DH68" s="29"/>
      <c r="DI68" s="29"/>
      <c r="DJ68" s="29"/>
      <c r="DK68" s="29"/>
      <c r="DL68" s="29"/>
      <c r="DM68" s="29"/>
      <c r="DN68" s="29"/>
      <c r="DO68" s="29"/>
      <c r="DP68" s="29"/>
      <c r="DQ68" s="29"/>
      <c r="DR68" s="29"/>
      <c r="DS68" s="29"/>
      <c r="DT68" s="29"/>
      <c r="DU68" s="29"/>
      <c r="DV68" s="29"/>
      <c r="DW68" s="29"/>
      <c r="DX68" s="29"/>
      <c r="DY68" s="29"/>
      <c r="DZ68" s="29"/>
      <c r="EA68" s="29"/>
      <c r="EB68" s="29"/>
      <c r="EC68" s="29"/>
      <c r="ED68" s="29"/>
      <c r="EE68" s="29"/>
      <c r="EF68" s="29"/>
      <c r="EG68" s="29"/>
      <c r="EH68" s="29"/>
      <c r="EI68" s="29"/>
      <c r="EJ68" s="29"/>
      <c r="EK68" s="29"/>
      <c r="EL68" s="29"/>
      <c r="EM68" s="29"/>
      <c r="EN68" s="29"/>
      <c r="EO68" s="29"/>
      <c r="EP68" s="29"/>
      <c r="EQ68" s="29"/>
      <c r="ER68" s="29"/>
      <c r="ES68" s="29"/>
      <c r="ET68" s="29"/>
      <c r="EU68" s="29"/>
      <c r="EV68" s="29"/>
      <c r="EW68" s="29"/>
      <c r="EX68" s="29"/>
      <c r="EY68" s="29"/>
      <c r="EZ68" s="29"/>
      <c r="FA68" s="29"/>
      <c r="FB68" s="29"/>
      <c r="FC68" s="29"/>
      <c r="FD68" s="29"/>
      <c r="FE68" s="29"/>
      <c r="FF68" s="29"/>
      <c r="FG68" s="29"/>
      <c r="FH68" s="29"/>
      <c r="FI68" s="29"/>
      <c r="FJ68" s="29"/>
      <c r="FK68" s="29"/>
      <c r="FL68" s="29"/>
      <c r="FM68" s="29"/>
      <c r="FN68" s="29"/>
      <c r="FO68" s="29"/>
      <c r="FP68" s="29"/>
      <c r="FQ68" s="29"/>
      <c r="FR68" s="29"/>
      <c r="FS68" s="29"/>
      <c r="FT68" s="29"/>
      <c r="FU68" s="29"/>
      <c r="FV68" s="29"/>
    </row>
    <row r="69" spans="1:178" x14ac:dyDescent="0.2">
      <c r="A69" s="29"/>
      <c r="C69" s="29"/>
      <c r="D69" s="29"/>
      <c r="E69" s="29"/>
      <c r="F69" s="29"/>
      <c r="G69" s="29"/>
      <c r="H69" s="29"/>
      <c r="I69" s="29"/>
      <c r="J69" s="29"/>
      <c r="K69" s="29"/>
      <c r="L69" s="29"/>
      <c r="M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c r="BR69" s="29"/>
      <c r="BS69" s="29"/>
      <c r="BT69" s="29"/>
      <c r="BU69" s="29"/>
      <c r="BV69" s="29"/>
      <c r="BW69" s="29"/>
      <c r="BX69" s="29"/>
      <c r="BY69" s="29"/>
      <c r="BZ69" s="29"/>
      <c r="CA69" s="29"/>
      <c r="CB69" s="29"/>
      <c r="CC69" s="29"/>
      <c r="CD69" s="29"/>
      <c r="CE69" s="29"/>
      <c r="CF69" s="29"/>
      <c r="CG69" s="29"/>
      <c r="CH69" s="29"/>
      <c r="CI69" s="29"/>
      <c r="CJ69" s="29"/>
      <c r="CK69" s="29"/>
      <c r="CL69" s="29"/>
      <c r="CM69" s="29"/>
      <c r="CN69" s="29"/>
      <c r="CO69" s="29"/>
      <c r="CP69" s="29"/>
      <c r="CQ69" s="29"/>
      <c r="CR69" s="29"/>
      <c r="CS69" s="29"/>
      <c r="CT69" s="29"/>
      <c r="CU69" s="29"/>
      <c r="CV69" s="29"/>
      <c r="CW69" s="29"/>
      <c r="CX69" s="29"/>
      <c r="CY69" s="29"/>
      <c r="CZ69" s="29"/>
      <c r="DA69" s="29"/>
      <c r="DB69" s="29"/>
      <c r="DC69" s="29"/>
      <c r="DD69" s="29"/>
      <c r="DE69" s="29"/>
      <c r="DF69" s="29"/>
      <c r="DG69" s="29"/>
      <c r="DH69" s="29"/>
      <c r="DI69" s="29"/>
      <c r="DJ69" s="29"/>
      <c r="DK69" s="29"/>
      <c r="DL69" s="29"/>
      <c r="DM69" s="29"/>
      <c r="DN69" s="29"/>
      <c r="DO69" s="29"/>
      <c r="DP69" s="29"/>
      <c r="DQ69" s="29"/>
      <c r="DR69" s="29"/>
      <c r="DS69" s="29"/>
      <c r="DT69" s="29"/>
      <c r="DU69" s="29"/>
      <c r="DV69" s="29"/>
      <c r="DW69" s="29"/>
      <c r="DX69" s="29"/>
      <c r="DY69" s="29"/>
      <c r="DZ69" s="29"/>
      <c r="EA69" s="29"/>
      <c r="EB69" s="29"/>
      <c r="EC69" s="29"/>
      <c r="ED69" s="29"/>
      <c r="EE69" s="29"/>
      <c r="EF69" s="29"/>
      <c r="EG69" s="29"/>
      <c r="EH69" s="29"/>
      <c r="EI69" s="29"/>
      <c r="EJ69" s="29"/>
      <c r="EK69" s="29"/>
      <c r="EL69" s="29"/>
      <c r="EM69" s="29"/>
      <c r="EN69" s="29"/>
      <c r="EO69" s="29"/>
      <c r="EP69" s="29"/>
      <c r="EQ69" s="29"/>
      <c r="ER69" s="29"/>
      <c r="ES69" s="29"/>
      <c r="ET69" s="29"/>
      <c r="EU69" s="29"/>
      <c r="EV69" s="29"/>
      <c r="EW69" s="29"/>
      <c r="EX69" s="29"/>
      <c r="EY69" s="29"/>
      <c r="EZ69" s="29"/>
      <c r="FA69" s="29"/>
      <c r="FB69" s="29"/>
      <c r="FC69" s="29"/>
      <c r="FD69" s="29"/>
      <c r="FE69" s="29"/>
      <c r="FF69" s="29"/>
      <c r="FG69" s="29"/>
      <c r="FH69" s="29"/>
      <c r="FI69" s="29"/>
      <c r="FJ69" s="29"/>
      <c r="FK69" s="29"/>
      <c r="FL69" s="29"/>
      <c r="FM69" s="29"/>
      <c r="FN69" s="29"/>
      <c r="FO69" s="29"/>
      <c r="FP69" s="29"/>
      <c r="FQ69" s="29"/>
      <c r="FR69" s="29"/>
      <c r="FS69" s="29"/>
      <c r="FT69" s="29"/>
      <c r="FU69" s="29"/>
      <c r="FV69" s="29"/>
    </row>
    <row r="70" spans="1:178" x14ac:dyDescent="0.2">
      <c r="A70" s="29"/>
      <c r="C70" s="29"/>
      <c r="D70" s="29"/>
      <c r="E70" s="29"/>
      <c r="F70" s="29"/>
      <c r="G70" s="29"/>
      <c r="H70" s="29"/>
      <c r="I70" s="29"/>
      <c r="J70" s="29"/>
      <c r="K70" s="29"/>
      <c r="L70" s="29"/>
      <c r="M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c r="BR70" s="29"/>
      <c r="BS70" s="29"/>
      <c r="BT70" s="29"/>
      <c r="BU70" s="29"/>
      <c r="BV70" s="29"/>
      <c r="BW70" s="29"/>
      <c r="BX70" s="29"/>
      <c r="BY70" s="29"/>
      <c r="BZ70" s="29"/>
      <c r="CA70" s="29"/>
      <c r="CB70" s="29"/>
      <c r="CC70" s="29"/>
      <c r="CD70" s="29"/>
      <c r="CE70" s="29"/>
      <c r="CF70" s="29"/>
      <c r="CG70" s="29"/>
      <c r="CH70" s="29"/>
      <c r="CI70" s="29"/>
      <c r="CJ70" s="29"/>
      <c r="CK70" s="29"/>
      <c r="CL70" s="29"/>
      <c r="CM70" s="29"/>
      <c r="CN70" s="29"/>
      <c r="CO70" s="29"/>
      <c r="CP70" s="29"/>
      <c r="CQ70" s="29"/>
      <c r="CR70" s="29"/>
      <c r="CS70" s="29"/>
      <c r="CT70" s="29"/>
      <c r="CU70" s="29"/>
      <c r="CV70" s="29"/>
      <c r="CW70" s="29"/>
      <c r="CX70" s="29"/>
      <c r="CY70" s="29"/>
      <c r="CZ70" s="29"/>
      <c r="DA70" s="29"/>
      <c r="DB70" s="29"/>
      <c r="DC70" s="29"/>
      <c r="DD70" s="29"/>
      <c r="DE70" s="29"/>
      <c r="DF70" s="29"/>
      <c r="DG70" s="29"/>
      <c r="DH70" s="29"/>
      <c r="DI70" s="29"/>
      <c r="DJ70" s="29"/>
      <c r="DK70" s="29"/>
      <c r="DL70" s="29"/>
      <c r="DM70" s="29"/>
      <c r="DN70" s="29"/>
      <c r="DO70" s="29"/>
      <c r="DP70" s="29"/>
      <c r="DQ70" s="29"/>
      <c r="DR70" s="29"/>
      <c r="DS70" s="29"/>
      <c r="DT70" s="29"/>
      <c r="DU70" s="29"/>
      <c r="DV70" s="29"/>
      <c r="DW70" s="29"/>
      <c r="DX70" s="29"/>
      <c r="DY70" s="29"/>
      <c r="DZ70" s="29"/>
      <c r="EA70" s="29"/>
      <c r="EB70" s="29"/>
      <c r="EC70" s="29"/>
      <c r="ED70" s="29"/>
      <c r="EE70" s="29"/>
      <c r="EF70" s="29"/>
      <c r="EG70" s="29"/>
      <c r="EH70" s="29"/>
      <c r="EI70" s="29"/>
      <c r="EJ70" s="29"/>
      <c r="EK70" s="29"/>
      <c r="EL70" s="29"/>
      <c r="EM70" s="29"/>
      <c r="EN70" s="29"/>
      <c r="EO70" s="29"/>
      <c r="EP70" s="29"/>
      <c r="EQ70" s="29"/>
      <c r="ER70" s="29"/>
      <c r="ES70" s="29"/>
      <c r="ET70" s="29"/>
      <c r="EU70" s="29"/>
      <c r="EV70" s="29"/>
      <c r="EW70" s="29"/>
      <c r="EX70" s="29"/>
      <c r="EY70" s="29"/>
      <c r="EZ70" s="29"/>
      <c r="FA70" s="29"/>
      <c r="FB70" s="29"/>
      <c r="FC70" s="29"/>
      <c r="FD70" s="29"/>
      <c r="FE70" s="29"/>
      <c r="FF70" s="29"/>
      <c r="FG70" s="29"/>
      <c r="FH70" s="29"/>
      <c r="FI70" s="29"/>
      <c r="FJ70" s="29"/>
      <c r="FK70" s="29"/>
      <c r="FL70" s="29"/>
      <c r="FM70" s="29"/>
      <c r="FN70" s="29"/>
      <c r="FO70" s="29"/>
      <c r="FP70" s="29"/>
      <c r="FQ70" s="29"/>
      <c r="FR70" s="29"/>
      <c r="FS70" s="29"/>
      <c r="FT70" s="29"/>
      <c r="FU70" s="29"/>
      <c r="FV70" s="29"/>
    </row>
    <row r="71" spans="1:178" x14ac:dyDescent="0.2">
      <c r="A71" s="29"/>
      <c r="C71" s="29"/>
      <c r="D71" s="29"/>
      <c r="E71" s="29"/>
      <c r="F71" s="29"/>
      <c r="G71" s="29"/>
      <c r="H71" s="29"/>
      <c r="I71" s="29"/>
      <c r="J71" s="29"/>
      <c r="K71" s="29"/>
      <c r="L71" s="29"/>
      <c r="M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c r="BR71" s="29"/>
      <c r="BS71" s="29"/>
      <c r="BT71" s="29"/>
      <c r="BU71" s="29"/>
      <c r="BV71" s="29"/>
      <c r="BW71" s="29"/>
      <c r="BX71" s="29"/>
      <c r="BY71" s="29"/>
      <c r="BZ71" s="29"/>
      <c r="CA71" s="29"/>
      <c r="CB71" s="29"/>
      <c r="CC71" s="29"/>
      <c r="CD71" s="29"/>
      <c r="CE71" s="29"/>
      <c r="CF71" s="29"/>
      <c r="CG71" s="29"/>
      <c r="CH71" s="29"/>
      <c r="CI71" s="29"/>
      <c r="CJ71" s="29"/>
      <c r="CK71" s="29"/>
      <c r="CL71" s="29"/>
      <c r="CM71" s="29"/>
      <c r="CN71" s="29"/>
      <c r="CO71" s="29"/>
      <c r="CP71" s="29"/>
      <c r="CQ71" s="29"/>
      <c r="CR71" s="29"/>
      <c r="CS71" s="29"/>
      <c r="CT71" s="29"/>
      <c r="CU71" s="29"/>
      <c r="CV71" s="29"/>
      <c r="CW71" s="29"/>
      <c r="CX71" s="29"/>
      <c r="CY71" s="29"/>
      <c r="CZ71" s="29"/>
      <c r="DA71" s="29"/>
      <c r="DB71" s="29"/>
      <c r="DC71" s="29"/>
      <c r="DD71" s="29"/>
      <c r="DE71" s="29"/>
      <c r="DF71" s="29"/>
      <c r="DG71" s="29"/>
      <c r="DH71" s="29"/>
      <c r="DI71" s="29"/>
      <c r="DJ71" s="29"/>
      <c r="DK71" s="29"/>
      <c r="DL71" s="29"/>
      <c r="DM71" s="29"/>
      <c r="DN71" s="29"/>
      <c r="DO71" s="29"/>
      <c r="DP71" s="29"/>
      <c r="DQ71" s="29"/>
      <c r="DR71" s="29"/>
      <c r="DS71" s="29"/>
      <c r="DT71" s="29"/>
      <c r="DU71" s="29"/>
      <c r="DV71" s="29"/>
      <c r="DW71" s="29"/>
      <c r="DX71" s="29"/>
      <c r="DY71" s="29"/>
      <c r="DZ71" s="29"/>
      <c r="EA71" s="29"/>
      <c r="EB71" s="29"/>
      <c r="EC71" s="29"/>
      <c r="ED71" s="29"/>
      <c r="EE71" s="29"/>
      <c r="EF71" s="29"/>
      <c r="EG71" s="29"/>
      <c r="EH71" s="29"/>
      <c r="EI71" s="29"/>
      <c r="EJ71" s="29"/>
      <c r="EK71" s="29"/>
      <c r="EL71" s="29"/>
      <c r="EM71" s="29"/>
      <c r="EN71" s="29"/>
      <c r="EO71" s="29"/>
      <c r="EP71" s="29"/>
      <c r="EQ71" s="29"/>
      <c r="ER71" s="29"/>
      <c r="ES71" s="29"/>
      <c r="ET71" s="29"/>
      <c r="EU71" s="29"/>
      <c r="EV71" s="29"/>
      <c r="EW71" s="29"/>
      <c r="EX71" s="29"/>
      <c r="EY71" s="29"/>
      <c r="EZ71" s="29"/>
      <c r="FA71" s="29"/>
      <c r="FB71" s="29"/>
      <c r="FC71" s="29"/>
      <c r="FD71" s="29"/>
      <c r="FE71" s="29"/>
      <c r="FF71" s="29"/>
      <c r="FG71" s="29"/>
      <c r="FH71" s="29"/>
      <c r="FI71" s="29"/>
      <c r="FJ71" s="29"/>
      <c r="FK71" s="29"/>
      <c r="FL71" s="29"/>
      <c r="FM71" s="29"/>
      <c r="FN71" s="29"/>
      <c r="FO71" s="29"/>
      <c r="FP71" s="29"/>
      <c r="FQ71" s="29"/>
      <c r="FR71" s="29"/>
      <c r="FS71" s="29"/>
      <c r="FT71" s="29"/>
      <c r="FU71" s="29"/>
      <c r="FV71" s="29"/>
    </row>
    <row r="72" spans="1:178" x14ac:dyDescent="0.2">
      <c r="A72" s="29"/>
      <c r="C72" s="29"/>
      <c r="D72" s="29"/>
      <c r="E72" s="29"/>
      <c r="F72" s="29"/>
      <c r="G72" s="29"/>
      <c r="H72" s="29"/>
      <c r="I72" s="29"/>
      <c r="J72" s="29"/>
      <c r="K72" s="29"/>
      <c r="L72" s="29"/>
      <c r="M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c r="BO72" s="29"/>
      <c r="BP72" s="29"/>
      <c r="BQ72" s="29"/>
      <c r="BR72" s="29"/>
      <c r="BS72" s="29"/>
      <c r="BT72" s="29"/>
      <c r="BU72" s="29"/>
      <c r="BV72" s="29"/>
      <c r="BW72" s="29"/>
      <c r="BX72" s="29"/>
      <c r="BY72" s="29"/>
      <c r="BZ72" s="29"/>
      <c r="CA72" s="29"/>
      <c r="CB72" s="29"/>
      <c r="CC72" s="29"/>
      <c r="CD72" s="29"/>
      <c r="CE72" s="29"/>
      <c r="CF72" s="29"/>
      <c r="CG72" s="29"/>
      <c r="CH72" s="29"/>
      <c r="CI72" s="29"/>
      <c r="CJ72" s="29"/>
      <c r="CK72" s="29"/>
      <c r="CL72" s="29"/>
      <c r="CM72" s="29"/>
      <c r="CN72" s="29"/>
      <c r="CO72" s="29"/>
      <c r="CP72" s="29"/>
      <c r="CQ72" s="29"/>
      <c r="CR72" s="29"/>
      <c r="CS72" s="29"/>
      <c r="CT72" s="29"/>
      <c r="CU72" s="29"/>
      <c r="CV72" s="29"/>
      <c r="CW72" s="29"/>
      <c r="CX72" s="29"/>
      <c r="CY72" s="29"/>
      <c r="CZ72" s="29"/>
      <c r="DA72" s="29"/>
      <c r="DB72" s="29"/>
      <c r="DC72" s="29"/>
      <c r="DD72" s="29"/>
      <c r="DE72" s="29"/>
      <c r="DF72" s="29"/>
      <c r="DG72" s="29"/>
      <c r="DH72" s="29"/>
      <c r="DI72" s="29"/>
      <c r="DJ72" s="29"/>
      <c r="DK72" s="29"/>
      <c r="DL72" s="29"/>
      <c r="DM72" s="29"/>
      <c r="DN72" s="29"/>
      <c r="DO72" s="29"/>
      <c r="DP72" s="29"/>
      <c r="DQ72" s="29"/>
      <c r="DR72" s="29"/>
      <c r="DS72" s="29"/>
      <c r="DT72" s="29"/>
      <c r="DU72" s="29"/>
      <c r="DV72" s="29"/>
      <c r="DW72" s="29"/>
      <c r="DX72" s="29"/>
      <c r="DY72" s="29"/>
      <c r="DZ72" s="29"/>
      <c r="EA72" s="29"/>
      <c r="EB72" s="29"/>
      <c r="EC72" s="29"/>
      <c r="ED72" s="29"/>
      <c r="EE72" s="29"/>
      <c r="EF72" s="29"/>
      <c r="EG72" s="29"/>
      <c r="EH72" s="29"/>
      <c r="EI72" s="29"/>
      <c r="EJ72" s="29"/>
      <c r="EK72" s="29"/>
      <c r="EL72" s="29"/>
      <c r="EM72" s="29"/>
      <c r="EN72" s="29"/>
      <c r="EO72" s="29"/>
      <c r="EP72" s="29"/>
      <c r="EQ72" s="29"/>
      <c r="ER72" s="29"/>
      <c r="ES72" s="29"/>
      <c r="ET72" s="29"/>
      <c r="EU72" s="29"/>
      <c r="EV72" s="29"/>
      <c r="EW72" s="29"/>
      <c r="EX72" s="29"/>
      <c r="EY72" s="29"/>
      <c r="EZ72" s="29"/>
      <c r="FA72" s="29"/>
      <c r="FB72" s="29"/>
      <c r="FC72" s="29"/>
      <c r="FD72" s="29"/>
      <c r="FE72" s="29"/>
      <c r="FF72" s="29"/>
      <c r="FG72" s="29"/>
      <c r="FH72" s="29"/>
      <c r="FI72" s="29"/>
      <c r="FJ72" s="29"/>
      <c r="FK72" s="29"/>
      <c r="FL72" s="29"/>
      <c r="FM72" s="29"/>
      <c r="FN72" s="29"/>
      <c r="FO72" s="29"/>
      <c r="FP72" s="29"/>
      <c r="FQ72" s="29"/>
      <c r="FR72" s="29"/>
      <c r="FS72" s="29"/>
      <c r="FT72" s="29"/>
      <c r="FU72" s="29"/>
      <c r="FV72" s="29"/>
    </row>
    <row r="73" spans="1:178" x14ac:dyDescent="0.2">
      <c r="A73" s="29"/>
      <c r="C73" s="29"/>
      <c r="D73" s="29"/>
      <c r="E73" s="29"/>
      <c r="F73" s="29"/>
      <c r="G73" s="29"/>
      <c r="H73" s="29"/>
      <c r="I73" s="29"/>
      <c r="J73" s="29"/>
      <c r="K73" s="29"/>
      <c r="L73" s="29"/>
      <c r="M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c r="BL73" s="29"/>
      <c r="BM73" s="29"/>
      <c r="BN73" s="29"/>
      <c r="BO73" s="29"/>
      <c r="BP73" s="29"/>
      <c r="BQ73" s="29"/>
      <c r="BR73" s="29"/>
      <c r="BS73" s="29"/>
      <c r="BT73" s="29"/>
      <c r="BU73" s="29"/>
      <c r="BV73" s="29"/>
      <c r="BW73" s="29"/>
      <c r="BX73" s="29"/>
      <c r="BY73" s="29"/>
      <c r="BZ73" s="29"/>
      <c r="CA73" s="29"/>
      <c r="CB73" s="29"/>
      <c r="CC73" s="29"/>
      <c r="CD73" s="29"/>
      <c r="CE73" s="29"/>
      <c r="CF73" s="29"/>
      <c r="CG73" s="29"/>
      <c r="CH73" s="29"/>
      <c r="CI73" s="29"/>
      <c r="CJ73" s="29"/>
      <c r="CK73" s="29"/>
      <c r="CL73" s="29"/>
      <c r="CM73" s="29"/>
      <c r="CN73" s="29"/>
      <c r="CO73" s="29"/>
      <c r="CP73" s="29"/>
      <c r="CQ73" s="29"/>
      <c r="CR73" s="29"/>
      <c r="CS73" s="29"/>
      <c r="CT73" s="29"/>
      <c r="CU73" s="29"/>
      <c r="CV73" s="29"/>
      <c r="CW73" s="29"/>
      <c r="CX73" s="29"/>
      <c r="CY73" s="29"/>
      <c r="CZ73" s="29"/>
      <c r="DA73" s="29"/>
      <c r="DB73" s="29"/>
      <c r="DC73" s="29"/>
      <c r="DD73" s="29"/>
      <c r="DE73" s="29"/>
      <c r="DF73" s="29"/>
      <c r="DG73" s="29"/>
      <c r="DH73" s="29"/>
      <c r="DI73" s="29"/>
      <c r="DJ73" s="29"/>
      <c r="DK73" s="29"/>
      <c r="DL73" s="29"/>
      <c r="DM73" s="29"/>
      <c r="DN73" s="29"/>
      <c r="DO73" s="29"/>
      <c r="DP73" s="29"/>
      <c r="DQ73" s="29"/>
      <c r="DR73" s="29"/>
      <c r="DS73" s="29"/>
      <c r="DT73" s="29"/>
      <c r="DU73" s="29"/>
      <c r="DV73" s="29"/>
      <c r="DW73" s="29"/>
      <c r="DX73" s="29"/>
      <c r="DY73" s="29"/>
      <c r="DZ73" s="29"/>
      <c r="EA73" s="29"/>
      <c r="EB73" s="29"/>
      <c r="EC73" s="29"/>
      <c r="ED73" s="29"/>
      <c r="EE73" s="29"/>
      <c r="EF73" s="29"/>
      <c r="EG73" s="29"/>
      <c r="EH73" s="29"/>
      <c r="EI73" s="29"/>
      <c r="EJ73" s="29"/>
      <c r="EK73" s="29"/>
      <c r="EL73" s="29"/>
      <c r="EM73" s="29"/>
      <c r="EN73" s="29"/>
      <c r="EO73" s="29"/>
      <c r="EP73" s="29"/>
      <c r="EQ73" s="29"/>
      <c r="ER73" s="29"/>
      <c r="ES73" s="29"/>
      <c r="ET73" s="29"/>
      <c r="EU73" s="29"/>
      <c r="EV73" s="29"/>
      <c r="EW73" s="29"/>
      <c r="EX73" s="29"/>
      <c r="EY73" s="29"/>
      <c r="EZ73" s="29"/>
      <c r="FA73" s="29"/>
      <c r="FB73" s="29"/>
      <c r="FC73" s="29"/>
      <c r="FD73" s="29"/>
      <c r="FE73" s="29"/>
      <c r="FF73" s="29"/>
      <c r="FG73" s="29"/>
      <c r="FH73" s="29"/>
      <c r="FI73" s="29"/>
      <c r="FJ73" s="29"/>
      <c r="FK73" s="29"/>
      <c r="FL73" s="29"/>
      <c r="FM73" s="29"/>
      <c r="FN73" s="29"/>
      <c r="FO73" s="29"/>
      <c r="FP73" s="29"/>
      <c r="FQ73" s="29"/>
      <c r="FR73" s="29"/>
      <c r="FS73" s="29"/>
      <c r="FT73" s="29"/>
      <c r="FU73" s="29"/>
      <c r="FV73" s="29"/>
    </row>
    <row r="74" spans="1:178" x14ac:dyDescent="0.2">
      <c r="A74" s="29"/>
      <c r="C74" s="29"/>
      <c r="D74" s="29"/>
      <c r="E74" s="29"/>
      <c r="F74" s="29"/>
      <c r="G74" s="29"/>
      <c r="H74" s="29"/>
      <c r="I74" s="29"/>
      <c r="J74" s="29"/>
      <c r="K74" s="29"/>
      <c r="L74" s="29"/>
      <c r="M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c r="BO74" s="29"/>
      <c r="BP74" s="29"/>
      <c r="BQ74" s="29"/>
      <c r="BR74" s="29"/>
      <c r="BS74" s="29"/>
      <c r="BT74" s="29"/>
      <c r="BU74" s="29"/>
      <c r="BV74" s="29"/>
      <c r="BW74" s="29"/>
      <c r="BX74" s="29"/>
      <c r="BY74" s="29"/>
      <c r="BZ74" s="29"/>
      <c r="CA74" s="29"/>
      <c r="CB74" s="29"/>
      <c r="CC74" s="29"/>
      <c r="CD74" s="29"/>
      <c r="CE74" s="29"/>
      <c r="CF74" s="29"/>
      <c r="CG74" s="29"/>
      <c r="CH74" s="29"/>
      <c r="CI74" s="29"/>
      <c r="CJ74" s="29"/>
      <c r="CK74" s="29"/>
      <c r="CL74" s="29"/>
      <c r="CM74" s="29"/>
      <c r="CN74" s="29"/>
      <c r="CO74" s="29"/>
      <c r="CP74" s="29"/>
      <c r="CQ74" s="29"/>
      <c r="CR74" s="29"/>
      <c r="CS74" s="29"/>
      <c r="CT74" s="29"/>
      <c r="CU74" s="29"/>
      <c r="CV74" s="29"/>
      <c r="CW74" s="29"/>
      <c r="CX74" s="29"/>
      <c r="CY74" s="29"/>
      <c r="CZ74" s="29"/>
      <c r="DA74" s="29"/>
      <c r="DB74" s="29"/>
      <c r="DC74" s="29"/>
      <c r="DD74" s="29"/>
      <c r="DE74" s="29"/>
      <c r="DF74" s="29"/>
      <c r="DG74" s="29"/>
      <c r="DH74" s="29"/>
      <c r="DI74" s="29"/>
      <c r="DJ74" s="29"/>
      <c r="DK74" s="29"/>
      <c r="DL74" s="29"/>
      <c r="DM74" s="29"/>
      <c r="DN74" s="29"/>
      <c r="DO74" s="29"/>
      <c r="DP74" s="29"/>
      <c r="DQ74" s="29"/>
      <c r="DR74" s="29"/>
      <c r="DS74" s="29"/>
      <c r="DT74" s="29"/>
      <c r="DU74" s="29"/>
      <c r="DV74" s="29"/>
      <c r="DW74" s="29"/>
      <c r="DX74" s="29"/>
      <c r="DY74" s="29"/>
      <c r="DZ74" s="29"/>
      <c r="EA74" s="29"/>
      <c r="EB74" s="29"/>
      <c r="EC74" s="29"/>
      <c r="ED74" s="29"/>
      <c r="EE74" s="29"/>
      <c r="EF74" s="29"/>
      <c r="EG74" s="29"/>
      <c r="EH74" s="29"/>
      <c r="EI74" s="29"/>
      <c r="EJ74" s="29"/>
      <c r="EK74" s="29"/>
      <c r="EL74" s="29"/>
      <c r="EM74" s="29"/>
      <c r="EN74" s="29"/>
      <c r="EO74" s="29"/>
      <c r="EP74" s="29"/>
      <c r="EQ74" s="29"/>
      <c r="ER74" s="29"/>
      <c r="ES74" s="29"/>
      <c r="ET74" s="29"/>
      <c r="EU74" s="29"/>
      <c r="EV74" s="29"/>
      <c r="EW74" s="29"/>
      <c r="EX74" s="29"/>
      <c r="EY74" s="29"/>
      <c r="EZ74" s="29"/>
      <c r="FA74" s="29"/>
      <c r="FB74" s="29"/>
      <c r="FC74" s="29"/>
      <c r="FD74" s="29"/>
      <c r="FE74" s="29"/>
      <c r="FF74" s="29"/>
      <c r="FG74" s="29"/>
      <c r="FH74" s="29"/>
      <c r="FI74" s="29"/>
      <c r="FJ74" s="29"/>
      <c r="FK74" s="29"/>
      <c r="FL74" s="29"/>
      <c r="FM74" s="29"/>
      <c r="FN74" s="29"/>
      <c r="FO74" s="29"/>
      <c r="FP74" s="29"/>
      <c r="FQ74" s="29"/>
      <c r="FR74" s="29"/>
      <c r="FS74" s="29"/>
      <c r="FT74" s="29"/>
      <c r="FU74" s="29"/>
      <c r="FV74" s="29"/>
    </row>
    <row r="75" spans="1:178" x14ac:dyDescent="0.2">
      <c r="A75" s="29"/>
      <c r="C75" s="29"/>
      <c r="D75" s="29"/>
      <c r="E75" s="29"/>
      <c r="F75" s="29"/>
      <c r="G75" s="29"/>
      <c r="H75" s="29"/>
      <c r="I75" s="29"/>
      <c r="J75" s="29"/>
      <c r="K75" s="29"/>
      <c r="L75" s="29"/>
      <c r="M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c r="BO75" s="29"/>
      <c r="BP75" s="29"/>
      <c r="BQ75" s="29"/>
      <c r="BR75" s="29"/>
      <c r="BS75" s="29"/>
      <c r="BT75" s="29"/>
      <c r="BU75" s="29"/>
      <c r="BV75" s="29"/>
      <c r="BW75" s="29"/>
      <c r="BX75" s="29"/>
      <c r="BY75" s="29"/>
      <c r="BZ75" s="29"/>
      <c r="CA75" s="29"/>
      <c r="CB75" s="29"/>
      <c r="CC75" s="29"/>
      <c r="CD75" s="29"/>
      <c r="CE75" s="29"/>
      <c r="CF75" s="29"/>
      <c r="CG75" s="29"/>
      <c r="CH75" s="29"/>
      <c r="CI75" s="29"/>
      <c r="CJ75" s="29"/>
      <c r="CK75" s="29"/>
      <c r="CL75" s="29"/>
      <c r="CM75" s="29"/>
      <c r="CN75" s="29"/>
      <c r="CO75" s="29"/>
      <c r="CP75" s="29"/>
      <c r="CQ75" s="29"/>
      <c r="CR75" s="29"/>
      <c r="CS75" s="29"/>
      <c r="CT75" s="29"/>
      <c r="CU75" s="29"/>
      <c r="CV75" s="29"/>
      <c r="CW75" s="29"/>
      <c r="CX75" s="29"/>
      <c r="CY75" s="29"/>
      <c r="CZ75" s="29"/>
      <c r="DA75" s="29"/>
      <c r="DB75" s="29"/>
      <c r="DC75" s="29"/>
      <c r="DD75" s="29"/>
      <c r="DE75" s="29"/>
      <c r="DF75" s="29"/>
      <c r="DG75" s="29"/>
      <c r="DH75" s="29"/>
      <c r="DI75" s="29"/>
      <c r="DJ75" s="29"/>
      <c r="DK75" s="29"/>
      <c r="DL75" s="29"/>
      <c r="DM75" s="29"/>
      <c r="DN75" s="29"/>
      <c r="DO75" s="29"/>
      <c r="DP75" s="29"/>
      <c r="DQ75" s="29"/>
      <c r="DR75" s="29"/>
      <c r="DS75" s="29"/>
      <c r="DT75" s="29"/>
      <c r="DU75" s="29"/>
      <c r="DV75" s="29"/>
      <c r="DW75" s="29"/>
      <c r="DX75" s="29"/>
      <c r="DY75" s="29"/>
      <c r="DZ75" s="29"/>
      <c r="EA75" s="29"/>
      <c r="EB75" s="29"/>
      <c r="EC75" s="29"/>
      <c r="ED75" s="29"/>
      <c r="EE75" s="29"/>
      <c r="EF75" s="29"/>
      <c r="EG75" s="29"/>
      <c r="EH75" s="29"/>
      <c r="EI75" s="29"/>
      <c r="EJ75" s="29"/>
      <c r="EK75" s="29"/>
      <c r="EL75" s="29"/>
      <c r="EM75" s="29"/>
      <c r="EN75" s="29"/>
      <c r="EO75" s="29"/>
      <c r="EP75" s="29"/>
      <c r="EQ75" s="29"/>
      <c r="ER75" s="29"/>
      <c r="ES75" s="29"/>
      <c r="ET75" s="29"/>
      <c r="EU75" s="29"/>
      <c r="EV75" s="29"/>
      <c r="EW75" s="29"/>
      <c r="EX75" s="29"/>
      <c r="EY75" s="29"/>
      <c r="EZ75" s="29"/>
      <c r="FA75" s="29"/>
      <c r="FB75" s="29"/>
      <c r="FC75" s="29"/>
      <c r="FD75" s="29"/>
      <c r="FE75" s="29"/>
      <c r="FF75" s="29"/>
      <c r="FG75" s="29"/>
      <c r="FH75" s="29"/>
      <c r="FI75" s="29"/>
      <c r="FJ75" s="29"/>
      <c r="FK75" s="29"/>
      <c r="FL75" s="29"/>
      <c r="FM75" s="29"/>
      <c r="FN75" s="29"/>
      <c r="FO75" s="29"/>
      <c r="FP75" s="29"/>
      <c r="FQ75" s="29"/>
      <c r="FR75" s="29"/>
      <c r="FS75" s="29"/>
      <c r="FT75" s="29"/>
      <c r="FU75" s="29"/>
      <c r="FV75" s="29"/>
    </row>
    <row r="76" spans="1:178" x14ac:dyDescent="0.2">
      <c r="A76" s="29"/>
      <c r="C76" s="29"/>
      <c r="D76" s="29"/>
      <c r="E76" s="29"/>
      <c r="F76" s="29"/>
      <c r="G76" s="29"/>
      <c r="H76" s="29"/>
      <c r="I76" s="29"/>
      <c r="J76" s="29"/>
      <c r="K76" s="29"/>
      <c r="L76" s="29"/>
      <c r="M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29"/>
      <c r="FH76" s="29"/>
      <c r="FI76" s="29"/>
      <c r="FJ76" s="29"/>
      <c r="FK76" s="29"/>
      <c r="FL76" s="29"/>
      <c r="FM76" s="29"/>
      <c r="FN76" s="29"/>
      <c r="FO76" s="29"/>
      <c r="FP76" s="29"/>
      <c r="FQ76" s="29"/>
      <c r="FR76" s="29"/>
      <c r="FS76" s="29"/>
      <c r="FT76" s="29"/>
      <c r="FU76" s="29"/>
      <c r="FV76" s="29"/>
    </row>
    <row r="77" spans="1:178" x14ac:dyDescent="0.2">
      <c r="A77" s="29"/>
      <c r="C77" s="29"/>
      <c r="D77" s="29"/>
      <c r="E77" s="29"/>
      <c r="F77" s="29"/>
      <c r="G77" s="29"/>
      <c r="H77" s="29"/>
      <c r="I77" s="29"/>
      <c r="J77" s="29"/>
      <c r="K77" s="29"/>
      <c r="L77" s="29"/>
      <c r="M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c r="BR77" s="29"/>
      <c r="BS77" s="29"/>
      <c r="BT77" s="29"/>
      <c r="BU77" s="29"/>
      <c r="BV77" s="29"/>
      <c r="BW77" s="29"/>
      <c r="BX77" s="29"/>
      <c r="BY77" s="29"/>
      <c r="BZ77" s="29"/>
      <c r="CA77" s="29"/>
      <c r="CB77" s="29"/>
      <c r="CC77" s="29"/>
      <c r="CD77" s="29"/>
      <c r="CE77" s="29"/>
      <c r="CF77" s="29"/>
      <c r="CG77" s="29"/>
      <c r="CH77" s="29"/>
      <c r="CI77" s="29"/>
      <c r="CJ77" s="29"/>
      <c r="CK77" s="29"/>
      <c r="CL77" s="29"/>
      <c r="CM77" s="29"/>
      <c r="CN77" s="29"/>
      <c r="CO77" s="29"/>
      <c r="CP77" s="29"/>
      <c r="CQ77" s="29"/>
      <c r="CR77" s="29"/>
      <c r="CS77" s="29"/>
      <c r="CT77" s="29"/>
      <c r="CU77" s="29"/>
      <c r="CV77" s="29"/>
      <c r="CW77" s="29"/>
      <c r="CX77" s="29"/>
      <c r="CY77" s="29"/>
      <c r="CZ77" s="29"/>
      <c r="DA77" s="29"/>
      <c r="DB77" s="29"/>
      <c r="DC77" s="29"/>
      <c r="DD77" s="29"/>
      <c r="DE77" s="29"/>
      <c r="DF77" s="29"/>
      <c r="DG77" s="29"/>
      <c r="DH77" s="29"/>
      <c r="DI77" s="29"/>
      <c r="DJ77" s="29"/>
      <c r="DK77" s="29"/>
      <c r="DL77" s="29"/>
      <c r="DM77" s="29"/>
      <c r="DN77" s="29"/>
      <c r="DO77" s="29"/>
      <c r="DP77" s="29"/>
      <c r="DQ77" s="29"/>
      <c r="DR77" s="29"/>
      <c r="DS77" s="29"/>
      <c r="DT77" s="29"/>
      <c r="DU77" s="29"/>
      <c r="DV77" s="29"/>
      <c r="DW77" s="29"/>
      <c r="DX77" s="29"/>
      <c r="DY77" s="29"/>
      <c r="DZ77" s="29"/>
      <c r="EA77" s="29"/>
      <c r="EB77" s="29"/>
      <c r="EC77" s="29"/>
      <c r="ED77" s="29"/>
      <c r="EE77" s="29"/>
      <c r="EF77" s="29"/>
      <c r="EG77" s="29"/>
      <c r="EH77" s="29"/>
      <c r="EI77" s="29"/>
      <c r="EJ77" s="29"/>
      <c r="EK77" s="29"/>
      <c r="EL77" s="29"/>
      <c r="EM77" s="29"/>
      <c r="EN77" s="29"/>
      <c r="EO77" s="29"/>
      <c r="EP77" s="29"/>
      <c r="EQ77" s="29"/>
      <c r="ER77" s="29"/>
      <c r="ES77" s="29"/>
      <c r="ET77" s="29"/>
      <c r="EU77" s="29"/>
      <c r="EV77" s="29"/>
      <c r="EW77" s="29"/>
      <c r="EX77" s="29"/>
      <c r="EY77" s="29"/>
      <c r="EZ77" s="29"/>
      <c r="FA77" s="29"/>
      <c r="FB77" s="29"/>
      <c r="FC77" s="29"/>
      <c r="FD77" s="29"/>
      <c r="FE77" s="29"/>
      <c r="FF77" s="29"/>
      <c r="FG77" s="29"/>
      <c r="FH77" s="29"/>
      <c r="FI77" s="29"/>
      <c r="FJ77" s="29"/>
      <c r="FK77" s="29"/>
      <c r="FL77" s="29"/>
      <c r="FM77" s="29"/>
      <c r="FN77" s="29"/>
      <c r="FO77" s="29"/>
      <c r="FP77" s="29"/>
      <c r="FQ77" s="29"/>
      <c r="FR77" s="29"/>
      <c r="FS77" s="29"/>
      <c r="FT77" s="29"/>
      <c r="FU77" s="29"/>
      <c r="FV77" s="29"/>
    </row>
    <row r="78" spans="1:178" x14ac:dyDescent="0.2">
      <c r="A78" s="29"/>
      <c r="C78" s="29"/>
      <c r="D78" s="29"/>
      <c r="E78" s="29"/>
      <c r="F78" s="29"/>
      <c r="G78" s="29"/>
      <c r="H78" s="29"/>
      <c r="I78" s="29"/>
      <c r="J78" s="29"/>
      <c r="K78" s="29"/>
      <c r="L78" s="29"/>
      <c r="M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c r="BQ78" s="29"/>
      <c r="BR78" s="29"/>
      <c r="BS78" s="29"/>
      <c r="BT78" s="29"/>
      <c r="BU78" s="29"/>
      <c r="BV78" s="29"/>
      <c r="BW78" s="29"/>
      <c r="BX78" s="29"/>
      <c r="BY78" s="29"/>
      <c r="BZ78" s="29"/>
      <c r="CA78" s="29"/>
      <c r="CB78" s="29"/>
      <c r="CC78" s="29"/>
      <c r="CD78" s="29"/>
      <c r="CE78" s="29"/>
      <c r="CF78" s="29"/>
      <c r="CG78" s="29"/>
      <c r="CH78" s="29"/>
      <c r="CI78" s="29"/>
      <c r="CJ78" s="29"/>
      <c r="CK78" s="29"/>
      <c r="CL78" s="29"/>
      <c r="CM78" s="29"/>
      <c r="CN78" s="29"/>
      <c r="CO78" s="29"/>
      <c r="CP78" s="29"/>
      <c r="CQ78" s="29"/>
      <c r="CR78" s="29"/>
      <c r="CS78" s="29"/>
      <c r="CT78" s="29"/>
      <c r="CU78" s="29"/>
      <c r="CV78" s="29"/>
      <c r="CW78" s="29"/>
      <c r="CX78" s="29"/>
      <c r="CY78" s="29"/>
      <c r="CZ78" s="29"/>
      <c r="DA78" s="29"/>
      <c r="DB78" s="29"/>
      <c r="DC78" s="29"/>
      <c r="DD78" s="29"/>
      <c r="DE78" s="29"/>
      <c r="DF78" s="29"/>
      <c r="DG78" s="29"/>
      <c r="DH78" s="29"/>
      <c r="DI78" s="29"/>
      <c r="DJ78" s="29"/>
      <c r="DK78" s="29"/>
      <c r="DL78" s="29"/>
      <c r="DM78" s="29"/>
      <c r="DN78" s="29"/>
      <c r="DO78" s="29"/>
      <c r="DP78" s="29"/>
      <c r="DQ78" s="29"/>
      <c r="DR78" s="29"/>
      <c r="DS78" s="29"/>
      <c r="DT78" s="29"/>
      <c r="DU78" s="29"/>
      <c r="DV78" s="29"/>
      <c r="DW78" s="29"/>
      <c r="DX78" s="29"/>
      <c r="DY78" s="29"/>
      <c r="DZ78" s="29"/>
      <c r="EA78" s="29"/>
      <c r="EB78" s="29"/>
      <c r="EC78" s="29"/>
      <c r="ED78" s="29"/>
      <c r="EE78" s="29"/>
      <c r="EF78" s="29"/>
      <c r="EG78" s="29"/>
      <c r="EH78" s="29"/>
      <c r="EI78" s="29"/>
      <c r="EJ78" s="29"/>
      <c r="EK78" s="29"/>
      <c r="EL78" s="29"/>
      <c r="EM78" s="29"/>
      <c r="EN78" s="29"/>
      <c r="EO78" s="29"/>
      <c r="EP78" s="29"/>
      <c r="EQ78" s="29"/>
      <c r="ER78" s="29"/>
      <c r="ES78" s="29"/>
      <c r="ET78" s="29"/>
      <c r="EU78" s="29"/>
      <c r="EV78" s="29"/>
      <c r="EW78" s="29"/>
      <c r="EX78" s="29"/>
      <c r="EY78" s="29"/>
      <c r="EZ78" s="29"/>
      <c r="FA78" s="29"/>
      <c r="FB78" s="29"/>
      <c r="FC78" s="29"/>
      <c r="FD78" s="29"/>
      <c r="FE78" s="29"/>
      <c r="FF78" s="29"/>
      <c r="FG78" s="29"/>
      <c r="FH78" s="29"/>
      <c r="FI78" s="29"/>
      <c r="FJ78" s="29"/>
      <c r="FK78" s="29"/>
      <c r="FL78" s="29"/>
      <c r="FM78" s="29"/>
      <c r="FN78" s="29"/>
      <c r="FO78" s="29"/>
      <c r="FP78" s="29"/>
      <c r="FQ78" s="29"/>
      <c r="FR78" s="29"/>
      <c r="FS78" s="29"/>
      <c r="FT78" s="29"/>
      <c r="FU78" s="29"/>
      <c r="FV78" s="29"/>
    </row>
    <row r="79" spans="1:178" x14ac:dyDescent="0.2">
      <c r="A79" s="29"/>
      <c r="C79" s="29"/>
      <c r="D79" s="29"/>
      <c r="E79" s="29"/>
      <c r="F79" s="29"/>
      <c r="G79" s="29"/>
      <c r="H79" s="29"/>
      <c r="I79" s="29"/>
      <c r="J79" s="29"/>
      <c r="K79" s="29"/>
      <c r="L79" s="29"/>
      <c r="M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c r="BM79" s="29"/>
      <c r="BN79" s="29"/>
      <c r="BO79" s="29"/>
      <c r="BP79" s="29"/>
      <c r="BQ79" s="29"/>
      <c r="BR79" s="29"/>
      <c r="BS79" s="29"/>
      <c r="BT79" s="29"/>
      <c r="BU79" s="29"/>
      <c r="BV79" s="29"/>
      <c r="BW79" s="29"/>
      <c r="BX79" s="29"/>
      <c r="BY79" s="29"/>
      <c r="BZ79" s="29"/>
      <c r="CA79" s="29"/>
      <c r="CB79" s="29"/>
      <c r="CC79" s="29"/>
      <c r="CD79" s="29"/>
      <c r="CE79" s="29"/>
      <c r="CF79" s="29"/>
      <c r="CG79" s="29"/>
      <c r="CH79" s="29"/>
      <c r="CI79" s="29"/>
      <c r="CJ79" s="29"/>
      <c r="CK79" s="29"/>
      <c r="CL79" s="29"/>
      <c r="CM79" s="29"/>
      <c r="CN79" s="29"/>
      <c r="CO79" s="29"/>
      <c r="CP79" s="29"/>
      <c r="CQ79" s="29"/>
      <c r="CR79" s="29"/>
      <c r="CS79" s="29"/>
      <c r="CT79" s="29"/>
      <c r="CU79" s="29"/>
      <c r="CV79" s="29"/>
      <c r="CW79" s="29"/>
      <c r="CX79" s="29"/>
      <c r="CY79" s="29"/>
      <c r="CZ79" s="29"/>
      <c r="DA79" s="29"/>
      <c r="DB79" s="29"/>
      <c r="DC79" s="29"/>
      <c r="DD79" s="29"/>
      <c r="DE79" s="29"/>
      <c r="DF79" s="29"/>
      <c r="DG79" s="29"/>
      <c r="DH79" s="29"/>
      <c r="DI79" s="29"/>
      <c r="DJ79" s="29"/>
      <c r="DK79" s="29"/>
      <c r="DL79" s="29"/>
      <c r="DM79" s="29"/>
      <c r="DN79" s="29"/>
      <c r="DO79" s="29"/>
      <c r="DP79" s="29"/>
      <c r="DQ79" s="29"/>
      <c r="DR79" s="29"/>
      <c r="DS79" s="29"/>
      <c r="DT79" s="29"/>
      <c r="DU79" s="29"/>
      <c r="DV79" s="29"/>
      <c r="DW79" s="29"/>
      <c r="DX79" s="29"/>
      <c r="DY79" s="29"/>
      <c r="DZ79" s="29"/>
      <c r="EA79" s="29"/>
      <c r="EB79" s="29"/>
      <c r="EC79" s="29"/>
      <c r="ED79" s="29"/>
      <c r="EE79" s="29"/>
      <c r="EF79" s="29"/>
      <c r="EG79" s="29"/>
      <c r="EH79" s="29"/>
      <c r="EI79" s="29"/>
      <c r="EJ79" s="29"/>
      <c r="EK79" s="29"/>
      <c r="EL79" s="29"/>
      <c r="EM79" s="29"/>
      <c r="EN79" s="29"/>
      <c r="EO79" s="29"/>
      <c r="EP79" s="29"/>
      <c r="EQ79" s="29"/>
      <c r="ER79" s="29"/>
      <c r="ES79" s="29"/>
      <c r="ET79" s="29"/>
      <c r="EU79" s="29"/>
      <c r="EV79" s="29"/>
      <c r="EW79" s="29"/>
      <c r="EX79" s="29"/>
      <c r="EY79" s="29"/>
      <c r="EZ79" s="29"/>
      <c r="FA79" s="29"/>
      <c r="FB79" s="29"/>
      <c r="FC79" s="29"/>
      <c r="FD79" s="29"/>
      <c r="FE79" s="29"/>
      <c r="FF79" s="29"/>
      <c r="FG79" s="29"/>
      <c r="FH79" s="29"/>
      <c r="FI79" s="29"/>
      <c r="FJ79" s="29"/>
      <c r="FK79" s="29"/>
      <c r="FL79" s="29"/>
      <c r="FM79" s="29"/>
      <c r="FN79" s="29"/>
      <c r="FO79" s="29"/>
      <c r="FP79" s="29"/>
      <c r="FQ79" s="29"/>
      <c r="FR79" s="29"/>
      <c r="FS79" s="29"/>
      <c r="FT79" s="29"/>
      <c r="FU79" s="29"/>
      <c r="FV79" s="29"/>
    </row>
    <row r="80" spans="1:178" x14ac:dyDescent="0.2">
      <c r="A80" s="29"/>
      <c r="C80" s="29"/>
      <c r="D80" s="29"/>
      <c r="E80" s="29"/>
      <c r="F80" s="29"/>
      <c r="G80" s="29"/>
      <c r="H80" s="29"/>
      <c r="I80" s="29"/>
      <c r="J80" s="29"/>
      <c r="K80" s="29"/>
      <c r="L80" s="29"/>
      <c r="M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c r="BL80" s="29"/>
      <c r="BM80" s="29"/>
      <c r="BN80" s="29"/>
      <c r="BO80" s="29"/>
      <c r="BP80" s="29"/>
      <c r="BQ80" s="29"/>
      <c r="BR80" s="29"/>
      <c r="BS80" s="29"/>
      <c r="BT80" s="29"/>
      <c r="BU80" s="29"/>
      <c r="BV80" s="29"/>
      <c r="BW80" s="29"/>
      <c r="BX80" s="29"/>
      <c r="BY80" s="29"/>
      <c r="BZ80" s="29"/>
      <c r="CA80" s="29"/>
      <c r="CB80" s="29"/>
      <c r="CC80" s="29"/>
      <c r="CD80" s="29"/>
      <c r="CE80" s="29"/>
      <c r="CF80" s="29"/>
      <c r="CG80" s="29"/>
      <c r="CH80" s="29"/>
      <c r="CI80" s="29"/>
      <c r="CJ80" s="29"/>
      <c r="CK80" s="29"/>
      <c r="CL80" s="29"/>
      <c r="CM80" s="29"/>
      <c r="CN80" s="29"/>
      <c r="CO80" s="29"/>
      <c r="CP80" s="29"/>
      <c r="CQ80" s="29"/>
      <c r="CR80" s="29"/>
      <c r="CS80" s="29"/>
      <c r="CT80" s="29"/>
      <c r="CU80" s="29"/>
      <c r="CV80" s="29"/>
      <c r="CW80" s="29"/>
      <c r="CX80" s="29"/>
      <c r="CY80" s="29"/>
      <c r="CZ80" s="29"/>
      <c r="DA80" s="29"/>
      <c r="DB80" s="29"/>
      <c r="DC80" s="29"/>
      <c r="DD80" s="29"/>
      <c r="DE80" s="29"/>
      <c r="DF80" s="29"/>
      <c r="DG80" s="29"/>
      <c r="DH80" s="29"/>
      <c r="DI80" s="29"/>
      <c r="DJ80" s="29"/>
      <c r="DK80" s="29"/>
      <c r="DL80" s="29"/>
      <c r="DM80" s="29"/>
      <c r="DN80" s="29"/>
      <c r="DO80" s="29"/>
      <c r="DP80" s="29"/>
      <c r="DQ80" s="29"/>
      <c r="DR80" s="29"/>
      <c r="DS80" s="29"/>
      <c r="DT80" s="29"/>
      <c r="DU80" s="29"/>
      <c r="DV80" s="29"/>
      <c r="DW80" s="29"/>
      <c r="DX80" s="29"/>
      <c r="DY80" s="29"/>
      <c r="DZ80" s="29"/>
      <c r="EA80" s="29"/>
      <c r="EB80" s="29"/>
      <c r="EC80" s="29"/>
      <c r="ED80" s="29"/>
      <c r="EE80" s="29"/>
      <c r="EF80" s="29"/>
      <c r="EG80" s="29"/>
      <c r="EH80" s="29"/>
      <c r="EI80" s="29"/>
      <c r="EJ80" s="29"/>
      <c r="EK80" s="29"/>
      <c r="EL80" s="29"/>
      <c r="EM80" s="29"/>
      <c r="EN80" s="29"/>
      <c r="EO80" s="29"/>
      <c r="EP80" s="29"/>
      <c r="EQ80" s="29"/>
      <c r="ER80" s="29"/>
      <c r="ES80" s="29"/>
      <c r="ET80" s="29"/>
      <c r="EU80" s="29"/>
      <c r="EV80" s="29"/>
      <c r="EW80" s="29"/>
      <c r="EX80" s="29"/>
      <c r="EY80" s="29"/>
      <c r="EZ80" s="29"/>
      <c r="FA80" s="29"/>
      <c r="FB80" s="29"/>
      <c r="FC80" s="29"/>
      <c r="FD80" s="29"/>
      <c r="FE80" s="29"/>
      <c r="FF80" s="29"/>
      <c r="FG80" s="29"/>
      <c r="FH80" s="29"/>
      <c r="FI80" s="29"/>
      <c r="FJ80" s="29"/>
      <c r="FK80" s="29"/>
      <c r="FL80" s="29"/>
      <c r="FM80" s="29"/>
      <c r="FN80" s="29"/>
      <c r="FO80" s="29"/>
      <c r="FP80" s="29"/>
      <c r="FQ80" s="29"/>
      <c r="FR80" s="29"/>
      <c r="FS80" s="29"/>
      <c r="FT80" s="29"/>
      <c r="FU80" s="29"/>
      <c r="FV80" s="29"/>
    </row>
    <row r="81" spans="1:178" x14ac:dyDescent="0.2">
      <c r="A81" s="29"/>
      <c r="C81" s="29"/>
      <c r="D81" s="29"/>
      <c r="E81" s="29"/>
      <c r="F81" s="29"/>
      <c r="G81" s="29"/>
      <c r="H81" s="29"/>
      <c r="I81" s="29"/>
      <c r="J81" s="29"/>
      <c r="K81" s="29"/>
      <c r="L81" s="29"/>
      <c r="M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c r="BM81" s="29"/>
      <c r="BN81" s="29"/>
      <c r="BO81" s="29"/>
      <c r="BP81" s="29"/>
      <c r="BQ81" s="29"/>
      <c r="BR81" s="29"/>
      <c r="BS81" s="29"/>
      <c r="BT81" s="29"/>
      <c r="BU81" s="29"/>
      <c r="BV81" s="29"/>
      <c r="BW81" s="29"/>
      <c r="BX81" s="29"/>
      <c r="BY81" s="29"/>
      <c r="BZ81" s="29"/>
      <c r="CA81" s="29"/>
      <c r="CB81" s="29"/>
      <c r="CC81" s="29"/>
      <c r="CD81" s="29"/>
      <c r="CE81" s="29"/>
      <c r="CF81" s="29"/>
      <c r="CG81" s="29"/>
      <c r="CH81" s="29"/>
      <c r="CI81" s="29"/>
      <c r="CJ81" s="29"/>
      <c r="CK81" s="29"/>
      <c r="CL81" s="29"/>
      <c r="CM81" s="29"/>
      <c r="CN81" s="29"/>
      <c r="CO81" s="29"/>
      <c r="CP81" s="29"/>
      <c r="CQ81" s="29"/>
      <c r="CR81" s="29"/>
      <c r="CS81" s="29"/>
      <c r="CT81" s="29"/>
      <c r="CU81" s="29"/>
      <c r="CV81" s="29"/>
      <c r="CW81" s="29"/>
      <c r="CX81" s="29"/>
      <c r="CY81" s="29"/>
      <c r="CZ81" s="29"/>
      <c r="DA81" s="29"/>
      <c r="DB81" s="29"/>
      <c r="DC81" s="29"/>
      <c r="DD81" s="29"/>
      <c r="DE81" s="29"/>
      <c r="DF81" s="29"/>
      <c r="DG81" s="29"/>
      <c r="DH81" s="29"/>
      <c r="DI81" s="29"/>
      <c r="DJ81" s="29"/>
      <c r="DK81" s="29"/>
      <c r="DL81" s="29"/>
      <c r="DM81" s="29"/>
      <c r="DN81" s="29"/>
      <c r="DO81" s="29"/>
      <c r="DP81" s="29"/>
      <c r="DQ81" s="29"/>
      <c r="DR81" s="29"/>
      <c r="DS81" s="29"/>
      <c r="DT81" s="29"/>
      <c r="DU81" s="29"/>
      <c r="DV81" s="29"/>
      <c r="DW81" s="29"/>
      <c r="DX81" s="29"/>
      <c r="DY81" s="29"/>
      <c r="DZ81" s="29"/>
      <c r="EA81" s="29"/>
      <c r="EB81" s="29"/>
      <c r="EC81" s="29"/>
      <c r="ED81" s="29"/>
      <c r="EE81" s="29"/>
      <c r="EF81" s="29"/>
      <c r="EG81" s="29"/>
      <c r="EH81" s="29"/>
      <c r="EI81" s="29"/>
      <c r="EJ81" s="29"/>
      <c r="EK81" s="29"/>
      <c r="EL81" s="29"/>
      <c r="EM81" s="29"/>
      <c r="EN81" s="29"/>
      <c r="EO81" s="29"/>
      <c r="EP81" s="29"/>
      <c r="EQ81" s="29"/>
      <c r="ER81" s="29"/>
      <c r="ES81" s="29"/>
      <c r="ET81" s="29"/>
      <c r="EU81" s="29"/>
      <c r="EV81" s="29"/>
      <c r="EW81" s="29"/>
      <c r="EX81" s="29"/>
      <c r="EY81" s="29"/>
      <c r="EZ81" s="29"/>
      <c r="FA81" s="29"/>
      <c r="FB81" s="29"/>
      <c r="FC81" s="29"/>
      <c r="FD81" s="29"/>
      <c r="FE81" s="29"/>
      <c r="FF81" s="29"/>
      <c r="FG81" s="29"/>
      <c r="FH81" s="29"/>
      <c r="FI81" s="29"/>
      <c r="FJ81" s="29"/>
      <c r="FK81" s="29"/>
      <c r="FL81" s="29"/>
      <c r="FM81" s="29"/>
      <c r="FN81" s="29"/>
      <c r="FO81" s="29"/>
      <c r="FP81" s="29"/>
      <c r="FQ81" s="29"/>
      <c r="FR81" s="29"/>
      <c r="FS81" s="29"/>
      <c r="FT81" s="29"/>
      <c r="FU81" s="29"/>
      <c r="FV81" s="29"/>
    </row>
    <row r="82" spans="1:178" x14ac:dyDescent="0.2">
      <c r="A82" s="29"/>
      <c r="C82" s="29"/>
      <c r="D82" s="29"/>
      <c r="E82" s="29"/>
      <c r="F82" s="29"/>
      <c r="G82" s="29"/>
      <c r="H82" s="29"/>
      <c r="I82" s="29"/>
      <c r="J82" s="29"/>
      <c r="K82" s="29"/>
      <c r="L82" s="29"/>
      <c r="M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row>
    <row r="83" spans="1:178" x14ac:dyDescent="0.2">
      <c r="A83" s="29"/>
      <c r="C83" s="29"/>
      <c r="D83" s="29"/>
      <c r="E83" s="29"/>
      <c r="F83" s="29"/>
      <c r="G83" s="29"/>
      <c r="H83" s="29"/>
      <c r="I83" s="29"/>
      <c r="J83" s="29"/>
      <c r="K83" s="29"/>
      <c r="L83" s="29"/>
      <c r="M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c r="BQ83" s="29"/>
      <c r="BR83" s="29"/>
      <c r="BS83" s="29"/>
      <c r="BT83" s="29"/>
      <c r="BU83" s="29"/>
      <c r="BV83" s="29"/>
      <c r="BW83" s="29"/>
      <c r="BX83" s="29"/>
      <c r="BY83" s="29"/>
      <c r="BZ83" s="29"/>
      <c r="CA83" s="29"/>
      <c r="CB83" s="29"/>
      <c r="CC83" s="29"/>
      <c r="CD83" s="29"/>
      <c r="CE83" s="29"/>
      <c r="CF83" s="29"/>
      <c r="CG83" s="29"/>
      <c r="CH83" s="29"/>
      <c r="CI83" s="29"/>
      <c r="CJ83" s="29"/>
      <c r="CK83" s="29"/>
      <c r="CL83" s="29"/>
      <c r="CM83" s="29"/>
      <c r="CN83" s="29"/>
      <c r="CO83" s="29"/>
      <c r="CP83" s="29"/>
      <c r="CQ83" s="29"/>
      <c r="CR83" s="29"/>
      <c r="CS83" s="29"/>
      <c r="CT83" s="29"/>
      <c r="CU83" s="29"/>
      <c r="CV83" s="29"/>
      <c r="CW83" s="29"/>
      <c r="CX83" s="29"/>
      <c r="CY83" s="29"/>
      <c r="CZ83" s="29"/>
      <c r="DA83" s="29"/>
      <c r="DB83" s="29"/>
      <c r="DC83" s="29"/>
      <c r="DD83" s="29"/>
      <c r="DE83" s="29"/>
      <c r="DF83" s="29"/>
      <c r="DG83" s="29"/>
      <c r="DH83" s="29"/>
      <c r="DI83" s="29"/>
      <c r="DJ83" s="29"/>
      <c r="DK83" s="29"/>
      <c r="DL83" s="29"/>
      <c r="DM83" s="29"/>
      <c r="DN83" s="29"/>
      <c r="DO83" s="29"/>
      <c r="DP83" s="29"/>
      <c r="DQ83" s="29"/>
      <c r="DR83" s="29"/>
      <c r="DS83" s="29"/>
      <c r="DT83" s="29"/>
      <c r="DU83" s="29"/>
      <c r="DV83" s="29"/>
      <c r="DW83" s="29"/>
      <c r="DX83" s="29"/>
      <c r="DY83" s="29"/>
      <c r="DZ83" s="29"/>
      <c r="EA83" s="29"/>
      <c r="EB83" s="29"/>
      <c r="EC83" s="29"/>
      <c r="ED83" s="29"/>
      <c r="EE83" s="29"/>
      <c r="EF83" s="29"/>
      <c r="EG83" s="29"/>
      <c r="EH83" s="29"/>
      <c r="EI83" s="29"/>
      <c r="EJ83" s="29"/>
      <c r="EK83" s="29"/>
      <c r="EL83" s="29"/>
      <c r="EM83" s="29"/>
      <c r="EN83" s="29"/>
      <c r="EO83" s="29"/>
      <c r="EP83" s="29"/>
      <c r="EQ83" s="29"/>
      <c r="ER83" s="29"/>
      <c r="ES83" s="29"/>
      <c r="ET83" s="29"/>
      <c r="EU83" s="29"/>
      <c r="EV83" s="29"/>
      <c r="EW83" s="29"/>
      <c r="EX83" s="29"/>
      <c r="EY83" s="29"/>
      <c r="EZ83" s="29"/>
      <c r="FA83" s="29"/>
      <c r="FB83" s="29"/>
      <c r="FC83" s="29"/>
      <c r="FD83" s="29"/>
      <c r="FE83" s="29"/>
      <c r="FF83" s="29"/>
      <c r="FG83" s="29"/>
      <c r="FH83" s="29"/>
      <c r="FI83" s="29"/>
      <c r="FJ83" s="29"/>
      <c r="FK83" s="29"/>
      <c r="FL83" s="29"/>
      <c r="FM83" s="29"/>
      <c r="FN83" s="29"/>
      <c r="FO83" s="29"/>
      <c r="FP83" s="29"/>
      <c r="FQ83" s="29"/>
      <c r="FR83" s="29"/>
      <c r="FS83" s="29"/>
      <c r="FT83" s="29"/>
      <c r="FU83" s="29"/>
      <c r="FV83" s="29"/>
    </row>
    <row r="84" spans="1:178" x14ac:dyDescent="0.2">
      <c r="A84" s="29"/>
      <c r="C84" s="29"/>
      <c r="D84" s="29"/>
      <c r="E84" s="29"/>
      <c r="F84" s="29"/>
      <c r="G84" s="29"/>
      <c r="H84" s="29"/>
      <c r="I84" s="29"/>
      <c r="J84" s="29"/>
      <c r="K84" s="29"/>
      <c r="L84" s="29"/>
      <c r="M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29"/>
      <c r="CC84" s="29"/>
      <c r="CD84" s="29"/>
      <c r="CE84" s="29"/>
      <c r="CF84" s="29"/>
      <c r="CG84" s="29"/>
      <c r="CH84" s="29"/>
      <c r="CI84" s="29"/>
      <c r="CJ84" s="29"/>
      <c r="CK84" s="29"/>
      <c r="CL84" s="29"/>
      <c r="CM84" s="29"/>
      <c r="CN84" s="29"/>
      <c r="CO84" s="29"/>
      <c r="CP84" s="29"/>
      <c r="CQ84" s="29"/>
      <c r="CR84" s="29"/>
      <c r="CS84" s="29"/>
      <c r="CT84" s="29"/>
      <c r="CU84" s="29"/>
      <c r="CV84" s="29"/>
      <c r="CW84" s="29"/>
      <c r="CX84" s="29"/>
      <c r="CY84" s="29"/>
      <c r="CZ84" s="29"/>
      <c r="DA84" s="29"/>
      <c r="DB84" s="29"/>
      <c r="DC84" s="29"/>
      <c r="DD84" s="29"/>
      <c r="DE84" s="29"/>
      <c r="DF84" s="29"/>
      <c r="DG84" s="29"/>
      <c r="DH84" s="29"/>
      <c r="DI84" s="29"/>
      <c r="DJ84" s="29"/>
      <c r="DK84" s="29"/>
      <c r="DL84" s="29"/>
      <c r="DM84" s="29"/>
      <c r="DN84" s="29"/>
      <c r="DO84" s="29"/>
      <c r="DP84" s="29"/>
      <c r="DQ84" s="29"/>
      <c r="DR84" s="29"/>
      <c r="DS84" s="29"/>
      <c r="DT84" s="29"/>
      <c r="DU84" s="29"/>
      <c r="DV84" s="29"/>
      <c r="DW84" s="29"/>
      <c r="DX84" s="29"/>
      <c r="DY84" s="29"/>
      <c r="DZ84" s="29"/>
      <c r="EA84" s="29"/>
      <c r="EB84" s="29"/>
      <c r="EC84" s="29"/>
      <c r="ED84" s="29"/>
      <c r="EE84" s="29"/>
      <c r="EF84" s="29"/>
      <c r="EG84" s="29"/>
      <c r="EH84" s="29"/>
      <c r="EI84" s="29"/>
      <c r="EJ84" s="29"/>
      <c r="EK84" s="29"/>
      <c r="EL84" s="29"/>
      <c r="EM84" s="29"/>
      <c r="EN84" s="29"/>
      <c r="EO84" s="29"/>
      <c r="EP84" s="29"/>
      <c r="EQ84" s="29"/>
      <c r="ER84" s="29"/>
      <c r="ES84" s="29"/>
      <c r="ET84" s="29"/>
      <c r="EU84" s="29"/>
      <c r="EV84" s="29"/>
      <c r="EW84" s="29"/>
      <c r="EX84" s="29"/>
      <c r="EY84" s="29"/>
      <c r="EZ84" s="29"/>
      <c r="FA84" s="29"/>
      <c r="FB84" s="29"/>
      <c r="FC84" s="29"/>
      <c r="FD84" s="29"/>
      <c r="FE84" s="29"/>
      <c r="FF84" s="29"/>
      <c r="FG84" s="29"/>
      <c r="FH84" s="29"/>
      <c r="FI84" s="29"/>
      <c r="FJ84" s="29"/>
      <c r="FK84" s="29"/>
      <c r="FL84" s="29"/>
      <c r="FM84" s="29"/>
      <c r="FN84" s="29"/>
      <c r="FO84" s="29"/>
      <c r="FP84" s="29"/>
      <c r="FQ84" s="29"/>
      <c r="FR84" s="29"/>
      <c r="FS84" s="29"/>
      <c r="FT84" s="29"/>
      <c r="FU84" s="29"/>
      <c r="FV84" s="29"/>
    </row>
    <row r="85" spans="1:178" x14ac:dyDescent="0.2">
      <c r="A85" s="29"/>
      <c r="C85" s="29"/>
      <c r="D85" s="29"/>
      <c r="E85" s="29"/>
      <c r="F85" s="29"/>
      <c r="G85" s="29"/>
      <c r="H85" s="29"/>
      <c r="I85" s="29"/>
      <c r="J85" s="29"/>
      <c r="K85" s="29"/>
      <c r="L85" s="29"/>
      <c r="M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c r="BM85" s="29"/>
      <c r="BN85" s="29"/>
      <c r="BO85" s="29"/>
      <c r="BP85" s="29"/>
      <c r="BQ85" s="29"/>
      <c r="BR85" s="29"/>
      <c r="BS85" s="29"/>
      <c r="BT85" s="29"/>
      <c r="BU85" s="29"/>
      <c r="BV85" s="29"/>
      <c r="BW85" s="29"/>
      <c r="BX85" s="29"/>
      <c r="BY85" s="29"/>
      <c r="BZ85" s="29"/>
      <c r="CA85" s="29"/>
      <c r="CB85" s="29"/>
      <c r="CC85" s="29"/>
      <c r="CD85" s="29"/>
      <c r="CE85" s="29"/>
      <c r="CF85" s="29"/>
      <c r="CG85" s="29"/>
      <c r="CH85" s="29"/>
      <c r="CI85" s="29"/>
      <c r="CJ85" s="29"/>
      <c r="CK85" s="29"/>
      <c r="CL85" s="29"/>
      <c r="CM85" s="29"/>
      <c r="CN85" s="29"/>
      <c r="CO85" s="29"/>
      <c r="CP85" s="29"/>
      <c r="CQ85" s="29"/>
      <c r="CR85" s="29"/>
      <c r="CS85" s="29"/>
      <c r="CT85" s="29"/>
      <c r="CU85" s="29"/>
      <c r="CV85" s="29"/>
      <c r="CW85" s="29"/>
      <c r="CX85" s="29"/>
      <c r="CY85" s="29"/>
      <c r="CZ85" s="29"/>
      <c r="DA85" s="29"/>
      <c r="DB85" s="29"/>
      <c r="DC85" s="29"/>
      <c r="DD85" s="29"/>
      <c r="DE85" s="29"/>
      <c r="DF85" s="29"/>
      <c r="DG85" s="29"/>
      <c r="DH85" s="29"/>
      <c r="DI85" s="29"/>
      <c r="DJ85" s="29"/>
      <c r="DK85" s="29"/>
      <c r="DL85" s="29"/>
      <c r="DM85" s="29"/>
      <c r="DN85" s="29"/>
      <c r="DO85" s="29"/>
      <c r="DP85" s="29"/>
      <c r="DQ85" s="29"/>
      <c r="DR85" s="29"/>
      <c r="DS85" s="29"/>
      <c r="DT85" s="29"/>
      <c r="DU85" s="29"/>
      <c r="DV85" s="29"/>
      <c r="DW85" s="29"/>
      <c r="DX85" s="29"/>
      <c r="DY85" s="29"/>
      <c r="DZ85" s="29"/>
      <c r="EA85" s="29"/>
      <c r="EB85" s="29"/>
      <c r="EC85" s="29"/>
      <c r="ED85" s="29"/>
      <c r="EE85" s="29"/>
      <c r="EF85" s="29"/>
      <c r="EG85" s="29"/>
      <c r="EH85" s="29"/>
      <c r="EI85" s="29"/>
      <c r="EJ85" s="29"/>
      <c r="EK85" s="29"/>
      <c r="EL85" s="29"/>
      <c r="EM85" s="29"/>
      <c r="EN85" s="29"/>
      <c r="EO85" s="29"/>
      <c r="EP85" s="29"/>
      <c r="EQ85" s="29"/>
      <c r="ER85" s="29"/>
      <c r="ES85" s="29"/>
      <c r="ET85" s="29"/>
      <c r="EU85" s="29"/>
      <c r="EV85" s="29"/>
      <c r="EW85" s="29"/>
      <c r="EX85" s="29"/>
      <c r="EY85" s="29"/>
      <c r="EZ85" s="29"/>
      <c r="FA85" s="29"/>
      <c r="FB85" s="29"/>
      <c r="FC85" s="29"/>
      <c r="FD85" s="29"/>
      <c r="FE85" s="29"/>
      <c r="FF85" s="29"/>
      <c r="FG85" s="29"/>
      <c r="FH85" s="29"/>
      <c r="FI85" s="29"/>
      <c r="FJ85" s="29"/>
      <c r="FK85" s="29"/>
      <c r="FL85" s="29"/>
      <c r="FM85" s="29"/>
      <c r="FN85" s="29"/>
      <c r="FO85" s="29"/>
      <c r="FP85" s="29"/>
      <c r="FQ85" s="29"/>
      <c r="FR85" s="29"/>
      <c r="FS85" s="29"/>
      <c r="FT85" s="29"/>
      <c r="FU85" s="29"/>
      <c r="FV85" s="29"/>
    </row>
    <row r="86" spans="1:178" x14ac:dyDescent="0.2">
      <c r="A86" s="29"/>
      <c r="C86" s="29"/>
      <c r="D86" s="29"/>
      <c r="E86" s="29"/>
      <c r="F86" s="29"/>
      <c r="G86" s="29"/>
      <c r="H86" s="29"/>
      <c r="I86" s="29"/>
      <c r="J86" s="29"/>
      <c r="K86" s="29"/>
      <c r="L86" s="29"/>
      <c r="M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29"/>
      <c r="FH86" s="29"/>
      <c r="FI86" s="29"/>
      <c r="FJ86" s="29"/>
      <c r="FK86" s="29"/>
      <c r="FL86" s="29"/>
      <c r="FM86" s="29"/>
      <c r="FN86" s="29"/>
      <c r="FO86" s="29"/>
      <c r="FP86" s="29"/>
      <c r="FQ86" s="29"/>
      <c r="FR86" s="29"/>
      <c r="FS86" s="29"/>
      <c r="FT86" s="29"/>
      <c r="FU86" s="29"/>
      <c r="FV86" s="29"/>
    </row>
    <row r="87" spans="1:178" x14ac:dyDescent="0.2">
      <c r="A87" s="29"/>
      <c r="C87" s="29"/>
      <c r="D87" s="29"/>
      <c r="E87" s="29"/>
      <c r="F87" s="29"/>
      <c r="G87" s="29"/>
      <c r="H87" s="29"/>
      <c r="I87" s="29"/>
      <c r="J87" s="29"/>
      <c r="K87" s="29"/>
      <c r="L87" s="29"/>
      <c r="M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29"/>
      <c r="CC87" s="29"/>
      <c r="CD87" s="29"/>
      <c r="CE87" s="29"/>
      <c r="CF87" s="29"/>
      <c r="CG87" s="29"/>
      <c r="CH87" s="29"/>
      <c r="CI87" s="29"/>
      <c r="CJ87" s="29"/>
      <c r="CK87" s="29"/>
      <c r="CL87" s="29"/>
      <c r="CM87" s="29"/>
      <c r="CN87" s="29"/>
      <c r="CO87" s="29"/>
      <c r="CP87" s="29"/>
      <c r="CQ87" s="29"/>
      <c r="CR87" s="29"/>
      <c r="CS87" s="29"/>
      <c r="CT87" s="29"/>
      <c r="CU87" s="29"/>
      <c r="CV87" s="29"/>
      <c r="CW87" s="29"/>
      <c r="CX87" s="29"/>
      <c r="CY87" s="29"/>
      <c r="CZ87" s="29"/>
      <c r="DA87" s="29"/>
      <c r="DB87" s="29"/>
      <c r="DC87" s="29"/>
      <c r="DD87" s="29"/>
      <c r="DE87" s="29"/>
      <c r="DF87" s="29"/>
      <c r="DG87" s="29"/>
      <c r="DH87" s="29"/>
      <c r="DI87" s="29"/>
      <c r="DJ87" s="29"/>
      <c r="DK87" s="29"/>
      <c r="DL87" s="29"/>
      <c r="DM87" s="29"/>
      <c r="DN87" s="29"/>
      <c r="DO87" s="29"/>
      <c r="DP87" s="29"/>
      <c r="DQ87" s="29"/>
      <c r="DR87" s="29"/>
      <c r="DS87" s="29"/>
      <c r="DT87" s="29"/>
      <c r="DU87" s="29"/>
      <c r="DV87" s="29"/>
      <c r="DW87" s="29"/>
      <c r="DX87" s="29"/>
      <c r="DY87" s="29"/>
      <c r="DZ87" s="29"/>
      <c r="EA87" s="29"/>
      <c r="EB87" s="29"/>
      <c r="EC87" s="29"/>
      <c r="ED87" s="29"/>
      <c r="EE87" s="29"/>
      <c r="EF87" s="29"/>
      <c r="EG87" s="29"/>
      <c r="EH87" s="29"/>
      <c r="EI87" s="29"/>
      <c r="EJ87" s="29"/>
      <c r="EK87" s="29"/>
      <c r="EL87" s="29"/>
      <c r="EM87" s="29"/>
      <c r="EN87" s="29"/>
      <c r="EO87" s="29"/>
      <c r="EP87" s="29"/>
      <c r="EQ87" s="29"/>
      <c r="ER87" s="29"/>
      <c r="ES87" s="29"/>
      <c r="ET87" s="29"/>
      <c r="EU87" s="29"/>
      <c r="EV87" s="29"/>
      <c r="EW87" s="29"/>
      <c r="EX87" s="29"/>
      <c r="EY87" s="29"/>
      <c r="EZ87" s="29"/>
      <c r="FA87" s="29"/>
      <c r="FB87" s="29"/>
      <c r="FC87" s="29"/>
      <c r="FD87" s="29"/>
      <c r="FE87" s="29"/>
      <c r="FF87" s="29"/>
      <c r="FG87" s="29"/>
      <c r="FH87" s="29"/>
      <c r="FI87" s="29"/>
      <c r="FJ87" s="29"/>
      <c r="FK87" s="29"/>
      <c r="FL87" s="29"/>
      <c r="FM87" s="29"/>
      <c r="FN87" s="29"/>
      <c r="FO87" s="29"/>
      <c r="FP87" s="29"/>
      <c r="FQ87" s="29"/>
      <c r="FR87" s="29"/>
      <c r="FS87" s="29"/>
      <c r="FT87" s="29"/>
      <c r="FU87" s="29"/>
      <c r="FV87" s="29"/>
    </row>
    <row r="88" spans="1:178" x14ac:dyDescent="0.2">
      <c r="A88" s="29"/>
      <c r="C88" s="29"/>
      <c r="D88" s="29"/>
      <c r="E88" s="29"/>
      <c r="F88" s="29"/>
      <c r="G88" s="29"/>
      <c r="H88" s="29"/>
      <c r="I88" s="29"/>
      <c r="J88" s="29"/>
      <c r="K88" s="29"/>
      <c r="L88" s="29"/>
      <c r="M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29"/>
      <c r="CC88" s="29"/>
      <c r="CD88" s="29"/>
      <c r="CE88" s="29"/>
      <c r="CF88" s="29"/>
      <c r="CG88" s="29"/>
      <c r="CH88" s="29"/>
      <c r="CI88" s="29"/>
      <c r="CJ88" s="29"/>
      <c r="CK88" s="29"/>
      <c r="CL88" s="29"/>
      <c r="CM88" s="29"/>
      <c r="CN88" s="29"/>
      <c r="CO88" s="29"/>
      <c r="CP88" s="29"/>
      <c r="CQ88" s="29"/>
      <c r="CR88" s="29"/>
      <c r="CS88" s="29"/>
      <c r="CT88" s="29"/>
      <c r="CU88" s="29"/>
      <c r="CV88" s="29"/>
      <c r="CW88" s="29"/>
      <c r="CX88" s="29"/>
      <c r="CY88" s="29"/>
      <c r="CZ88" s="29"/>
      <c r="DA88" s="29"/>
      <c r="DB88" s="29"/>
      <c r="DC88" s="29"/>
      <c r="DD88" s="29"/>
      <c r="DE88" s="29"/>
      <c r="DF88" s="29"/>
      <c r="DG88" s="29"/>
      <c r="DH88" s="29"/>
      <c r="DI88" s="29"/>
      <c r="DJ88" s="29"/>
      <c r="DK88" s="29"/>
      <c r="DL88" s="29"/>
      <c r="DM88" s="29"/>
      <c r="DN88" s="29"/>
      <c r="DO88" s="29"/>
      <c r="DP88" s="29"/>
      <c r="DQ88" s="29"/>
      <c r="DR88" s="29"/>
      <c r="DS88" s="29"/>
      <c r="DT88" s="29"/>
      <c r="DU88" s="29"/>
      <c r="DV88" s="29"/>
      <c r="DW88" s="29"/>
      <c r="DX88" s="29"/>
      <c r="DY88" s="29"/>
      <c r="DZ88" s="29"/>
      <c r="EA88" s="29"/>
      <c r="EB88" s="29"/>
      <c r="EC88" s="29"/>
      <c r="ED88" s="29"/>
      <c r="EE88" s="29"/>
      <c r="EF88" s="29"/>
      <c r="EG88" s="29"/>
      <c r="EH88" s="29"/>
      <c r="EI88" s="29"/>
      <c r="EJ88" s="29"/>
      <c r="EK88" s="29"/>
      <c r="EL88" s="29"/>
      <c r="EM88" s="29"/>
      <c r="EN88" s="29"/>
      <c r="EO88" s="29"/>
      <c r="EP88" s="29"/>
      <c r="EQ88" s="29"/>
      <c r="ER88" s="29"/>
      <c r="ES88" s="29"/>
      <c r="ET88" s="29"/>
      <c r="EU88" s="29"/>
      <c r="EV88" s="29"/>
      <c r="EW88" s="29"/>
      <c r="EX88" s="29"/>
      <c r="EY88" s="29"/>
      <c r="EZ88" s="29"/>
      <c r="FA88" s="29"/>
      <c r="FB88" s="29"/>
      <c r="FC88" s="29"/>
      <c r="FD88" s="29"/>
      <c r="FE88" s="29"/>
      <c r="FF88" s="29"/>
      <c r="FG88" s="29"/>
      <c r="FH88" s="29"/>
      <c r="FI88" s="29"/>
      <c r="FJ88" s="29"/>
      <c r="FK88" s="29"/>
      <c r="FL88" s="29"/>
      <c r="FM88" s="29"/>
      <c r="FN88" s="29"/>
      <c r="FO88" s="29"/>
      <c r="FP88" s="29"/>
      <c r="FQ88" s="29"/>
      <c r="FR88" s="29"/>
      <c r="FS88" s="29"/>
      <c r="FT88" s="29"/>
      <c r="FU88" s="29"/>
      <c r="FV88" s="29"/>
    </row>
    <row r="89" spans="1:178" x14ac:dyDescent="0.2">
      <c r="A89" s="29"/>
      <c r="C89" s="29"/>
      <c r="D89" s="29"/>
      <c r="E89" s="29"/>
      <c r="F89" s="29"/>
      <c r="G89" s="29"/>
      <c r="H89" s="29"/>
      <c r="I89" s="29"/>
      <c r="J89" s="29"/>
      <c r="K89" s="29"/>
      <c r="L89" s="29"/>
      <c r="M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c r="CR89" s="29"/>
      <c r="CS89" s="29"/>
      <c r="CT89" s="29"/>
      <c r="CU89" s="29"/>
      <c r="CV89" s="29"/>
      <c r="CW89" s="29"/>
      <c r="CX89" s="29"/>
      <c r="CY89" s="29"/>
      <c r="CZ89" s="29"/>
      <c r="DA89" s="29"/>
      <c r="DB89" s="29"/>
      <c r="DC89" s="29"/>
      <c r="DD89" s="29"/>
      <c r="DE89" s="29"/>
      <c r="DF89" s="29"/>
      <c r="DG89" s="29"/>
      <c r="DH89" s="29"/>
      <c r="DI89" s="29"/>
      <c r="DJ89" s="29"/>
      <c r="DK89" s="29"/>
      <c r="DL89" s="29"/>
      <c r="DM89" s="29"/>
      <c r="DN89" s="29"/>
      <c r="DO89" s="29"/>
      <c r="DP89" s="29"/>
      <c r="DQ89" s="29"/>
      <c r="DR89" s="29"/>
      <c r="DS89" s="29"/>
      <c r="DT89" s="29"/>
      <c r="DU89" s="29"/>
      <c r="DV89" s="29"/>
      <c r="DW89" s="29"/>
      <c r="DX89" s="29"/>
      <c r="DY89" s="29"/>
      <c r="DZ89" s="29"/>
      <c r="EA89" s="29"/>
      <c r="EB89" s="29"/>
      <c r="EC89" s="29"/>
      <c r="ED89" s="29"/>
      <c r="EE89" s="29"/>
      <c r="EF89" s="29"/>
      <c r="EG89" s="29"/>
      <c r="EH89" s="29"/>
      <c r="EI89" s="29"/>
      <c r="EJ89" s="29"/>
      <c r="EK89" s="29"/>
      <c r="EL89" s="29"/>
      <c r="EM89" s="29"/>
      <c r="EN89" s="29"/>
      <c r="EO89" s="29"/>
      <c r="EP89" s="29"/>
      <c r="EQ89" s="29"/>
      <c r="ER89" s="29"/>
      <c r="ES89" s="29"/>
      <c r="ET89" s="29"/>
      <c r="EU89" s="29"/>
      <c r="EV89" s="29"/>
      <c r="EW89" s="29"/>
      <c r="EX89" s="29"/>
      <c r="EY89" s="29"/>
      <c r="EZ89" s="29"/>
      <c r="FA89" s="29"/>
      <c r="FB89" s="29"/>
      <c r="FC89" s="29"/>
      <c r="FD89" s="29"/>
      <c r="FE89" s="29"/>
      <c r="FF89" s="29"/>
      <c r="FG89" s="29"/>
      <c r="FH89" s="29"/>
      <c r="FI89" s="29"/>
      <c r="FJ89" s="29"/>
      <c r="FK89" s="29"/>
      <c r="FL89" s="29"/>
      <c r="FM89" s="29"/>
      <c r="FN89" s="29"/>
      <c r="FO89" s="29"/>
      <c r="FP89" s="29"/>
      <c r="FQ89" s="29"/>
      <c r="FR89" s="29"/>
      <c r="FS89" s="29"/>
      <c r="FT89" s="29"/>
      <c r="FU89" s="29"/>
      <c r="FV89" s="29"/>
    </row>
    <row r="90" spans="1:178" x14ac:dyDescent="0.2">
      <c r="A90" s="29"/>
      <c r="C90" s="29"/>
      <c r="D90" s="29"/>
      <c r="E90" s="29"/>
      <c r="F90" s="29"/>
      <c r="G90" s="29"/>
      <c r="H90" s="29"/>
      <c r="I90" s="29"/>
      <c r="J90" s="29"/>
      <c r="K90" s="29"/>
      <c r="L90" s="29"/>
      <c r="M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29"/>
      <c r="CC90" s="29"/>
      <c r="CD90" s="29"/>
      <c r="CE90" s="29"/>
      <c r="CF90" s="29"/>
      <c r="CG90" s="29"/>
      <c r="CH90" s="29"/>
      <c r="CI90" s="29"/>
      <c r="CJ90" s="29"/>
      <c r="CK90" s="29"/>
      <c r="CL90" s="29"/>
      <c r="CM90" s="29"/>
      <c r="CN90" s="29"/>
      <c r="CO90" s="29"/>
      <c r="CP90" s="29"/>
      <c r="CQ90" s="29"/>
      <c r="CR90" s="29"/>
      <c r="CS90" s="29"/>
      <c r="CT90" s="29"/>
      <c r="CU90" s="29"/>
      <c r="CV90" s="29"/>
      <c r="CW90" s="29"/>
      <c r="CX90" s="29"/>
      <c r="CY90" s="29"/>
      <c r="CZ90" s="29"/>
      <c r="DA90" s="29"/>
      <c r="DB90" s="29"/>
      <c r="DC90" s="29"/>
      <c r="DD90" s="29"/>
      <c r="DE90" s="29"/>
      <c r="DF90" s="29"/>
      <c r="DG90" s="29"/>
      <c r="DH90" s="29"/>
      <c r="DI90" s="29"/>
      <c r="DJ90" s="29"/>
      <c r="DK90" s="29"/>
      <c r="DL90" s="29"/>
      <c r="DM90" s="29"/>
      <c r="DN90" s="29"/>
      <c r="DO90" s="29"/>
      <c r="DP90" s="29"/>
      <c r="DQ90" s="29"/>
      <c r="DR90" s="29"/>
      <c r="DS90" s="29"/>
      <c r="DT90" s="29"/>
      <c r="DU90" s="29"/>
      <c r="DV90" s="29"/>
      <c r="DW90" s="29"/>
      <c r="DX90" s="29"/>
      <c r="DY90" s="29"/>
      <c r="DZ90" s="29"/>
      <c r="EA90" s="29"/>
      <c r="EB90" s="29"/>
      <c r="EC90" s="29"/>
      <c r="ED90" s="29"/>
      <c r="EE90" s="29"/>
      <c r="EF90" s="29"/>
      <c r="EG90" s="29"/>
      <c r="EH90" s="29"/>
      <c r="EI90" s="29"/>
      <c r="EJ90" s="29"/>
      <c r="EK90" s="29"/>
      <c r="EL90" s="29"/>
      <c r="EM90" s="29"/>
      <c r="EN90" s="29"/>
      <c r="EO90" s="29"/>
      <c r="EP90" s="29"/>
      <c r="EQ90" s="29"/>
      <c r="ER90" s="29"/>
      <c r="ES90" s="29"/>
      <c r="ET90" s="29"/>
      <c r="EU90" s="29"/>
      <c r="EV90" s="29"/>
      <c r="EW90" s="29"/>
      <c r="EX90" s="29"/>
      <c r="EY90" s="29"/>
      <c r="EZ90" s="29"/>
      <c r="FA90" s="29"/>
      <c r="FB90" s="29"/>
      <c r="FC90" s="29"/>
      <c r="FD90" s="29"/>
      <c r="FE90" s="29"/>
      <c r="FF90" s="29"/>
      <c r="FG90" s="29"/>
      <c r="FH90" s="29"/>
      <c r="FI90" s="29"/>
      <c r="FJ90" s="29"/>
      <c r="FK90" s="29"/>
      <c r="FL90" s="29"/>
      <c r="FM90" s="29"/>
      <c r="FN90" s="29"/>
      <c r="FO90" s="29"/>
      <c r="FP90" s="29"/>
      <c r="FQ90" s="29"/>
      <c r="FR90" s="29"/>
      <c r="FS90" s="29"/>
      <c r="FT90" s="29"/>
      <c r="FU90" s="29"/>
      <c r="FV90" s="29"/>
    </row>
    <row r="91" spans="1:178" x14ac:dyDescent="0.2">
      <c r="A91" s="29"/>
      <c r="C91" s="29"/>
      <c r="D91" s="29"/>
      <c r="E91" s="29"/>
      <c r="F91" s="29"/>
      <c r="G91" s="29"/>
      <c r="H91" s="29"/>
      <c r="I91" s="29"/>
      <c r="J91" s="29"/>
      <c r="K91" s="29"/>
      <c r="L91" s="29"/>
      <c r="M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c r="CR91" s="29"/>
      <c r="CS91" s="29"/>
      <c r="CT91" s="29"/>
      <c r="CU91" s="29"/>
      <c r="CV91" s="29"/>
      <c r="CW91" s="29"/>
      <c r="CX91" s="29"/>
      <c r="CY91" s="29"/>
      <c r="CZ91" s="29"/>
      <c r="DA91" s="29"/>
      <c r="DB91" s="29"/>
      <c r="DC91" s="29"/>
      <c r="DD91" s="29"/>
      <c r="DE91" s="29"/>
      <c r="DF91" s="29"/>
      <c r="DG91" s="29"/>
      <c r="DH91" s="29"/>
      <c r="DI91" s="29"/>
      <c r="DJ91" s="29"/>
      <c r="DK91" s="29"/>
      <c r="DL91" s="29"/>
      <c r="DM91" s="29"/>
      <c r="DN91" s="29"/>
      <c r="DO91" s="29"/>
      <c r="DP91" s="29"/>
      <c r="DQ91" s="29"/>
      <c r="DR91" s="29"/>
      <c r="DS91" s="29"/>
      <c r="DT91" s="29"/>
      <c r="DU91" s="29"/>
      <c r="DV91" s="29"/>
      <c r="DW91" s="29"/>
      <c r="DX91" s="29"/>
      <c r="DY91" s="29"/>
      <c r="DZ91" s="29"/>
      <c r="EA91" s="29"/>
      <c r="EB91" s="29"/>
      <c r="EC91" s="29"/>
      <c r="ED91" s="29"/>
      <c r="EE91" s="29"/>
      <c r="EF91" s="29"/>
      <c r="EG91" s="29"/>
      <c r="EH91" s="29"/>
      <c r="EI91" s="29"/>
      <c r="EJ91" s="29"/>
      <c r="EK91" s="29"/>
      <c r="EL91" s="29"/>
      <c r="EM91" s="29"/>
      <c r="EN91" s="29"/>
      <c r="EO91" s="29"/>
      <c r="EP91" s="29"/>
      <c r="EQ91" s="29"/>
      <c r="ER91" s="29"/>
      <c r="ES91" s="29"/>
      <c r="ET91" s="29"/>
      <c r="EU91" s="29"/>
      <c r="EV91" s="29"/>
      <c r="EW91" s="29"/>
      <c r="EX91" s="29"/>
      <c r="EY91" s="29"/>
      <c r="EZ91" s="29"/>
      <c r="FA91" s="29"/>
      <c r="FB91" s="29"/>
      <c r="FC91" s="29"/>
      <c r="FD91" s="29"/>
      <c r="FE91" s="29"/>
      <c r="FF91" s="29"/>
      <c r="FG91" s="29"/>
      <c r="FH91" s="29"/>
      <c r="FI91" s="29"/>
      <c r="FJ91" s="29"/>
      <c r="FK91" s="29"/>
      <c r="FL91" s="29"/>
      <c r="FM91" s="29"/>
      <c r="FN91" s="29"/>
      <c r="FO91" s="29"/>
      <c r="FP91" s="29"/>
      <c r="FQ91" s="29"/>
      <c r="FR91" s="29"/>
      <c r="FS91" s="29"/>
      <c r="FT91" s="29"/>
      <c r="FU91" s="29"/>
      <c r="FV91" s="29"/>
    </row>
    <row r="92" spans="1:178" x14ac:dyDescent="0.2">
      <c r="A92" s="29"/>
      <c r="C92" s="29"/>
      <c r="D92" s="29"/>
      <c r="E92" s="29"/>
      <c r="F92" s="29"/>
      <c r="G92" s="29"/>
      <c r="H92" s="29"/>
      <c r="I92" s="29"/>
      <c r="J92" s="29"/>
      <c r="K92" s="29"/>
      <c r="L92" s="29"/>
      <c r="M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c r="BM92" s="29"/>
      <c r="BN92" s="29"/>
      <c r="BO92" s="29"/>
      <c r="BP92" s="29"/>
      <c r="BQ92" s="29"/>
      <c r="BR92" s="29"/>
      <c r="BS92" s="29"/>
      <c r="BT92" s="29"/>
      <c r="BU92" s="29"/>
      <c r="BV92" s="29"/>
      <c r="BW92" s="29"/>
      <c r="BX92" s="29"/>
      <c r="BY92" s="29"/>
      <c r="BZ92" s="29"/>
      <c r="CA92" s="29"/>
      <c r="CB92" s="29"/>
      <c r="CC92" s="29"/>
      <c r="CD92" s="29"/>
      <c r="CE92" s="29"/>
      <c r="CF92" s="29"/>
      <c r="CG92" s="29"/>
      <c r="CH92" s="29"/>
      <c r="CI92" s="29"/>
      <c r="CJ92" s="29"/>
      <c r="CK92" s="29"/>
      <c r="CL92" s="29"/>
      <c r="CM92" s="29"/>
      <c r="CN92" s="29"/>
      <c r="CO92" s="29"/>
      <c r="CP92" s="29"/>
      <c r="CQ92" s="29"/>
      <c r="CR92" s="29"/>
      <c r="CS92" s="29"/>
      <c r="CT92" s="29"/>
      <c r="CU92" s="29"/>
      <c r="CV92" s="29"/>
      <c r="CW92" s="29"/>
      <c r="CX92" s="29"/>
      <c r="CY92" s="29"/>
      <c r="CZ92" s="29"/>
      <c r="DA92" s="29"/>
      <c r="DB92" s="29"/>
      <c r="DC92" s="29"/>
      <c r="DD92" s="29"/>
      <c r="DE92" s="29"/>
      <c r="DF92" s="29"/>
      <c r="DG92" s="29"/>
      <c r="DH92" s="29"/>
      <c r="DI92" s="29"/>
      <c r="DJ92" s="29"/>
      <c r="DK92" s="29"/>
      <c r="DL92" s="29"/>
      <c r="DM92" s="29"/>
      <c r="DN92" s="29"/>
      <c r="DO92" s="29"/>
      <c r="DP92" s="29"/>
      <c r="DQ92" s="29"/>
      <c r="DR92" s="29"/>
      <c r="DS92" s="29"/>
      <c r="DT92" s="29"/>
      <c r="DU92" s="29"/>
      <c r="DV92" s="29"/>
      <c r="DW92" s="29"/>
      <c r="DX92" s="29"/>
      <c r="DY92" s="29"/>
      <c r="DZ92" s="29"/>
      <c r="EA92" s="29"/>
      <c r="EB92" s="29"/>
      <c r="EC92" s="29"/>
      <c r="ED92" s="29"/>
      <c r="EE92" s="29"/>
      <c r="EF92" s="29"/>
      <c r="EG92" s="29"/>
      <c r="EH92" s="29"/>
      <c r="EI92" s="29"/>
      <c r="EJ92" s="29"/>
      <c r="EK92" s="29"/>
      <c r="EL92" s="29"/>
      <c r="EM92" s="29"/>
      <c r="EN92" s="29"/>
      <c r="EO92" s="29"/>
      <c r="EP92" s="29"/>
      <c r="EQ92" s="29"/>
      <c r="ER92" s="29"/>
      <c r="ES92" s="29"/>
      <c r="ET92" s="29"/>
      <c r="EU92" s="29"/>
      <c r="EV92" s="29"/>
      <c r="EW92" s="29"/>
      <c r="EX92" s="29"/>
      <c r="EY92" s="29"/>
      <c r="EZ92" s="29"/>
      <c r="FA92" s="29"/>
      <c r="FB92" s="29"/>
      <c r="FC92" s="29"/>
      <c r="FD92" s="29"/>
      <c r="FE92" s="29"/>
      <c r="FF92" s="29"/>
      <c r="FG92" s="29"/>
      <c r="FH92" s="29"/>
      <c r="FI92" s="29"/>
      <c r="FJ92" s="29"/>
      <c r="FK92" s="29"/>
      <c r="FL92" s="29"/>
      <c r="FM92" s="29"/>
      <c r="FN92" s="29"/>
      <c r="FO92" s="29"/>
      <c r="FP92" s="29"/>
      <c r="FQ92" s="29"/>
      <c r="FR92" s="29"/>
      <c r="FS92" s="29"/>
      <c r="FT92" s="29"/>
      <c r="FU92" s="29"/>
      <c r="FV92" s="29"/>
    </row>
    <row r="93" spans="1:178" x14ac:dyDescent="0.2">
      <c r="A93" s="29"/>
      <c r="C93" s="29"/>
      <c r="D93" s="29"/>
      <c r="E93" s="29"/>
      <c r="F93" s="29"/>
      <c r="G93" s="29"/>
      <c r="H93" s="29"/>
      <c r="I93" s="29"/>
      <c r="J93" s="29"/>
      <c r="K93" s="29"/>
      <c r="L93" s="29"/>
      <c r="M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c r="BO93" s="29"/>
      <c r="BP93" s="29"/>
      <c r="BQ93" s="29"/>
      <c r="BR93" s="29"/>
      <c r="BS93" s="29"/>
      <c r="BT93" s="29"/>
      <c r="BU93" s="29"/>
      <c r="BV93" s="29"/>
      <c r="BW93" s="29"/>
      <c r="BX93" s="29"/>
      <c r="BY93" s="29"/>
      <c r="BZ93" s="29"/>
      <c r="CA93" s="29"/>
      <c r="CB93" s="29"/>
      <c r="CC93" s="29"/>
      <c r="CD93" s="29"/>
      <c r="CE93" s="29"/>
      <c r="CF93" s="29"/>
      <c r="CG93" s="29"/>
      <c r="CH93" s="29"/>
      <c r="CI93" s="29"/>
      <c r="CJ93" s="29"/>
      <c r="CK93" s="29"/>
      <c r="CL93" s="29"/>
      <c r="CM93" s="29"/>
      <c r="CN93" s="29"/>
      <c r="CO93" s="29"/>
      <c r="CP93" s="29"/>
      <c r="CQ93" s="29"/>
      <c r="CR93" s="29"/>
      <c r="CS93" s="29"/>
      <c r="CT93" s="29"/>
      <c r="CU93" s="29"/>
      <c r="CV93" s="29"/>
      <c r="CW93" s="29"/>
      <c r="CX93" s="29"/>
      <c r="CY93" s="29"/>
      <c r="CZ93" s="29"/>
      <c r="DA93" s="29"/>
      <c r="DB93" s="29"/>
      <c r="DC93" s="29"/>
      <c r="DD93" s="29"/>
      <c r="DE93" s="29"/>
      <c r="DF93" s="29"/>
      <c r="DG93" s="29"/>
      <c r="DH93" s="29"/>
      <c r="DI93" s="29"/>
      <c r="DJ93" s="29"/>
      <c r="DK93" s="29"/>
      <c r="DL93" s="29"/>
      <c r="DM93" s="29"/>
      <c r="DN93" s="29"/>
      <c r="DO93" s="29"/>
      <c r="DP93" s="29"/>
      <c r="DQ93" s="29"/>
      <c r="DR93" s="29"/>
      <c r="DS93" s="29"/>
      <c r="DT93" s="29"/>
      <c r="DU93" s="29"/>
      <c r="DV93" s="29"/>
      <c r="DW93" s="29"/>
      <c r="DX93" s="29"/>
      <c r="DY93" s="29"/>
      <c r="DZ93" s="29"/>
      <c r="EA93" s="29"/>
      <c r="EB93" s="29"/>
      <c r="EC93" s="29"/>
      <c r="ED93" s="29"/>
      <c r="EE93" s="29"/>
      <c r="EF93" s="29"/>
      <c r="EG93" s="29"/>
      <c r="EH93" s="29"/>
      <c r="EI93" s="29"/>
      <c r="EJ93" s="29"/>
      <c r="EK93" s="29"/>
      <c r="EL93" s="29"/>
      <c r="EM93" s="29"/>
      <c r="EN93" s="29"/>
      <c r="EO93" s="29"/>
      <c r="EP93" s="29"/>
      <c r="EQ93" s="29"/>
      <c r="ER93" s="29"/>
      <c r="ES93" s="29"/>
      <c r="ET93" s="29"/>
      <c r="EU93" s="29"/>
      <c r="EV93" s="29"/>
      <c r="EW93" s="29"/>
      <c r="EX93" s="29"/>
      <c r="EY93" s="29"/>
      <c r="EZ93" s="29"/>
      <c r="FA93" s="29"/>
      <c r="FB93" s="29"/>
      <c r="FC93" s="29"/>
      <c r="FD93" s="29"/>
      <c r="FE93" s="29"/>
      <c r="FF93" s="29"/>
      <c r="FG93" s="29"/>
      <c r="FH93" s="29"/>
      <c r="FI93" s="29"/>
      <c r="FJ93" s="29"/>
      <c r="FK93" s="29"/>
      <c r="FL93" s="29"/>
      <c r="FM93" s="29"/>
      <c r="FN93" s="29"/>
      <c r="FO93" s="29"/>
      <c r="FP93" s="29"/>
      <c r="FQ93" s="29"/>
      <c r="FR93" s="29"/>
      <c r="FS93" s="29"/>
      <c r="FT93" s="29"/>
      <c r="FU93" s="29"/>
      <c r="FV93" s="29"/>
    </row>
    <row r="94" spans="1:178" x14ac:dyDescent="0.2">
      <c r="A94" s="29"/>
      <c r="C94" s="29"/>
      <c r="D94" s="29"/>
      <c r="E94" s="29"/>
      <c r="F94" s="29"/>
      <c r="G94" s="29"/>
      <c r="H94" s="29"/>
      <c r="I94" s="29"/>
      <c r="J94" s="29"/>
      <c r="K94" s="29"/>
      <c r="L94" s="29"/>
      <c r="M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c r="BM94" s="29"/>
      <c r="BN94" s="29"/>
      <c r="BO94" s="29"/>
      <c r="BP94" s="29"/>
      <c r="BQ94" s="29"/>
      <c r="BR94" s="29"/>
      <c r="BS94" s="29"/>
      <c r="BT94" s="29"/>
      <c r="BU94" s="29"/>
      <c r="BV94" s="29"/>
      <c r="BW94" s="29"/>
      <c r="BX94" s="29"/>
      <c r="BY94" s="29"/>
      <c r="BZ94" s="29"/>
      <c r="CA94" s="29"/>
      <c r="CB94" s="29"/>
      <c r="CC94" s="29"/>
      <c r="CD94" s="29"/>
      <c r="CE94" s="29"/>
      <c r="CF94" s="29"/>
      <c r="CG94" s="29"/>
      <c r="CH94" s="29"/>
      <c r="CI94" s="29"/>
      <c r="CJ94" s="29"/>
      <c r="CK94" s="29"/>
      <c r="CL94" s="29"/>
      <c r="CM94" s="29"/>
      <c r="CN94" s="29"/>
      <c r="CO94" s="29"/>
      <c r="CP94" s="29"/>
      <c r="CQ94" s="29"/>
      <c r="CR94" s="29"/>
      <c r="CS94" s="29"/>
      <c r="CT94" s="29"/>
      <c r="CU94" s="29"/>
      <c r="CV94" s="29"/>
      <c r="CW94" s="29"/>
      <c r="CX94" s="29"/>
      <c r="CY94" s="29"/>
      <c r="CZ94" s="29"/>
      <c r="DA94" s="29"/>
      <c r="DB94" s="29"/>
      <c r="DC94" s="29"/>
      <c r="DD94" s="29"/>
      <c r="DE94" s="29"/>
      <c r="DF94" s="29"/>
      <c r="DG94" s="29"/>
      <c r="DH94" s="29"/>
      <c r="DI94" s="29"/>
      <c r="DJ94" s="29"/>
      <c r="DK94" s="29"/>
      <c r="DL94" s="29"/>
      <c r="DM94" s="29"/>
      <c r="DN94" s="29"/>
      <c r="DO94" s="29"/>
      <c r="DP94" s="29"/>
      <c r="DQ94" s="29"/>
      <c r="DR94" s="29"/>
      <c r="DS94" s="29"/>
      <c r="DT94" s="29"/>
      <c r="DU94" s="29"/>
      <c r="DV94" s="29"/>
      <c r="DW94" s="29"/>
      <c r="DX94" s="29"/>
      <c r="DY94" s="29"/>
      <c r="DZ94" s="29"/>
      <c r="EA94" s="29"/>
      <c r="EB94" s="29"/>
      <c r="EC94" s="29"/>
      <c r="ED94" s="29"/>
      <c r="EE94" s="29"/>
      <c r="EF94" s="29"/>
      <c r="EG94" s="29"/>
      <c r="EH94" s="29"/>
      <c r="EI94" s="29"/>
      <c r="EJ94" s="29"/>
      <c r="EK94" s="29"/>
      <c r="EL94" s="29"/>
      <c r="EM94" s="29"/>
      <c r="EN94" s="29"/>
      <c r="EO94" s="29"/>
      <c r="EP94" s="29"/>
      <c r="EQ94" s="29"/>
      <c r="ER94" s="29"/>
      <c r="ES94" s="29"/>
      <c r="ET94" s="29"/>
      <c r="EU94" s="29"/>
      <c r="EV94" s="29"/>
      <c r="EW94" s="29"/>
      <c r="EX94" s="29"/>
      <c r="EY94" s="29"/>
      <c r="EZ94" s="29"/>
      <c r="FA94" s="29"/>
      <c r="FB94" s="29"/>
      <c r="FC94" s="29"/>
      <c r="FD94" s="29"/>
      <c r="FE94" s="29"/>
      <c r="FF94" s="29"/>
      <c r="FG94" s="29"/>
      <c r="FH94" s="29"/>
      <c r="FI94" s="29"/>
      <c r="FJ94" s="29"/>
      <c r="FK94" s="29"/>
      <c r="FL94" s="29"/>
      <c r="FM94" s="29"/>
      <c r="FN94" s="29"/>
      <c r="FO94" s="29"/>
      <c r="FP94" s="29"/>
      <c r="FQ94" s="29"/>
      <c r="FR94" s="29"/>
      <c r="FS94" s="29"/>
      <c r="FT94" s="29"/>
      <c r="FU94" s="29"/>
      <c r="FV94" s="29"/>
    </row>
    <row r="95" spans="1:178" x14ac:dyDescent="0.2">
      <c r="A95" s="29"/>
      <c r="C95" s="29"/>
      <c r="D95" s="29"/>
      <c r="E95" s="29"/>
      <c r="F95" s="29"/>
      <c r="G95" s="29"/>
      <c r="H95" s="29"/>
      <c r="I95" s="29"/>
      <c r="J95" s="29"/>
      <c r="K95" s="29"/>
      <c r="L95" s="29"/>
      <c r="M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29"/>
      <c r="CC95" s="29"/>
      <c r="CD95" s="29"/>
      <c r="CE95" s="29"/>
      <c r="CF95" s="29"/>
      <c r="CG95" s="29"/>
      <c r="CH95" s="29"/>
      <c r="CI95" s="29"/>
      <c r="CJ95" s="29"/>
      <c r="CK95" s="29"/>
      <c r="CL95" s="29"/>
      <c r="CM95" s="29"/>
      <c r="CN95" s="29"/>
      <c r="CO95" s="29"/>
      <c r="CP95" s="29"/>
      <c r="CQ95" s="29"/>
      <c r="CR95" s="29"/>
      <c r="CS95" s="29"/>
      <c r="CT95" s="29"/>
      <c r="CU95" s="29"/>
      <c r="CV95" s="29"/>
      <c r="CW95" s="29"/>
      <c r="CX95" s="29"/>
      <c r="CY95" s="29"/>
      <c r="CZ95" s="29"/>
      <c r="DA95" s="29"/>
      <c r="DB95" s="29"/>
      <c r="DC95" s="29"/>
      <c r="DD95" s="29"/>
      <c r="DE95" s="29"/>
      <c r="DF95" s="29"/>
      <c r="DG95" s="29"/>
      <c r="DH95" s="29"/>
      <c r="DI95" s="29"/>
      <c r="DJ95" s="29"/>
      <c r="DK95" s="29"/>
      <c r="DL95" s="29"/>
      <c r="DM95" s="29"/>
      <c r="DN95" s="29"/>
      <c r="DO95" s="29"/>
      <c r="DP95" s="29"/>
      <c r="DQ95" s="29"/>
      <c r="DR95" s="29"/>
      <c r="DS95" s="29"/>
      <c r="DT95" s="29"/>
      <c r="DU95" s="29"/>
      <c r="DV95" s="29"/>
      <c r="DW95" s="29"/>
      <c r="DX95" s="29"/>
      <c r="DY95" s="29"/>
      <c r="DZ95" s="29"/>
      <c r="EA95" s="29"/>
      <c r="EB95" s="29"/>
      <c r="EC95" s="29"/>
      <c r="ED95" s="29"/>
      <c r="EE95" s="29"/>
      <c r="EF95" s="29"/>
      <c r="EG95" s="29"/>
      <c r="EH95" s="29"/>
      <c r="EI95" s="29"/>
      <c r="EJ95" s="29"/>
      <c r="EK95" s="29"/>
      <c r="EL95" s="29"/>
      <c r="EM95" s="29"/>
      <c r="EN95" s="29"/>
      <c r="EO95" s="29"/>
      <c r="EP95" s="29"/>
      <c r="EQ95" s="29"/>
      <c r="ER95" s="29"/>
      <c r="ES95" s="29"/>
      <c r="ET95" s="29"/>
      <c r="EU95" s="29"/>
      <c r="EV95" s="29"/>
      <c r="EW95" s="29"/>
      <c r="EX95" s="29"/>
      <c r="EY95" s="29"/>
      <c r="EZ95" s="29"/>
      <c r="FA95" s="29"/>
      <c r="FB95" s="29"/>
      <c r="FC95" s="29"/>
      <c r="FD95" s="29"/>
      <c r="FE95" s="29"/>
      <c r="FF95" s="29"/>
      <c r="FG95" s="29"/>
      <c r="FH95" s="29"/>
      <c r="FI95" s="29"/>
      <c r="FJ95" s="29"/>
      <c r="FK95" s="29"/>
      <c r="FL95" s="29"/>
      <c r="FM95" s="29"/>
      <c r="FN95" s="29"/>
      <c r="FO95" s="29"/>
      <c r="FP95" s="29"/>
      <c r="FQ95" s="29"/>
      <c r="FR95" s="29"/>
      <c r="FS95" s="29"/>
      <c r="FT95" s="29"/>
      <c r="FU95" s="29"/>
      <c r="FV95" s="29"/>
    </row>
    <row r="96" spans="1:178" x14ac:dyDescent="0.2">
      <c r="A96" s="29"/>
      <c r="C96" s="29"/>
      <c r="D96" s="29"/>
      <c r="E96" s="29"/>
      <c r="F96" s="29"/>
      <c r="G96" s="29"/>
      <c r="H96" s="29"/>
      <c r="I96" s="29"/>
      <c r="J96" s="29"/>
      <c r="K96" s="29"/>
      <c r="L96" s="29"/>
      <c r="M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29"/>
      <c r="FH96" s="29"/>
      <c r="FI96" s="29"/>
      <c r="FJ96" s="29"/>
      <c r="FK96" s="29"/>
      <c r="FL96" s="29"/>
      <c r="FM96" s="29"/>
      <c r="FN96" s="29"/>
      <c r="FO96" s="29"/>
      <c r="FP96" s="29"/>
      <c r="FQ96" s="29"/>
      <c r="FR96" s="29"/>
      <c r="FS96" s="29"/>
      <c r="FT96" s="29"/>
      <c r="FU96" s="29"/>
      <c r="FV96" s="29"/>
    </row>
    <row r="97" spans="1:178" x14ac:dyDescent="0.2">
      <c r="A97" s="29"/>
      <c r="C97" s="29"/>
      <c r="D97" s="29"/>
      <c r="E97" s="29"/>
      <c r="F97" s="29"/>
      <c r="G97" s="29"/>
      <c r="H97" s="29"/>
      <c r="I97" s="29"/>
      <c r="J97" s="29"/>
      <c r="K97" s="29"/>
      <c r="L97" s="29"/>
      <c r="M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c r="BR97" s="29"/>
      <c r="BS97" s="29"/>
      <c r="BT97" s="29"/>
      <c r="BU97" s="29"/>
      <c r="BV97" s="29"/>
      <c r="BW97" s="29"/>
      <c r="BX97" s="29"/>
      <c r="BY97" s="29"/>
      <c r="BZ97" s="29"/>
      <c r="CA97" s="29"/>
      <c r="CB97" s="29"/>
      <c r="CC97" s="29"/>
      <c r="CD97" s="29"/>
      <c r="CE97" s="29"/>
      <c r="CF97" s="29"/>
      <c r="CG97" s="29"/>
      <c r="CH97" s="29"/>
      <c r="CI97" s="29"/>
      <c r="CJ97" s="29"/>
      <c r="CK97" s="29"/>
      <c r="CL97" s="29"/>
      <c r="CM97" s="29"/>
      <c r="CN97" s="29"/>
      <c r="CO97" s="29"/>
      <c r="CP97" s="29"/>
      <c r="CQ97" s="29"/>
      <c r="CR97" s="29"/>
      <c r="CS97" s="29"/>
      <c r="CT97" s="29"/>
      <c r="CU97" s="29"/>
      <c r="CV97" s="29"/>
      <c r="CW97" s="29"/>
      <c r="CX97" s="29"/>
      <c r="CY97" s="29"/>
      <c r="CZ97" s="29"/>
      <c r="DA97" s="29"/>
      <c r="DB97" s="29"/>
      <c r="DC97" s="29"/>
      <c r="DD97" s="29"/>
      <c r="DE97" s="29"/>
      <c r="DF97" s="29"/>
      <c r="DG97" s="29"/>
      <c r="DH97" s="29"/>
      <c r="DI97" s="29"/>
      <c r="DJ97" s="29"/>
      <c r="DK97" s="29"/>
      <c r="DL97" s="29"/>
      <c r="DM97" s="29"/>
      <c r="DN97" s="29"/>
      <c r="DO97" s="29"/>
      <c r="DP97" s="29"/>
      <c r="DQ97" s="29"/>
      <c r="DR97" s="29"/>
      <c r="DS97" s="29"/>
      <c r="DT97" s="29"/>
      <c r="DU97" s="29"/>
      <c r="DV97" s="29"/>
      <c r="DW97" s="29"/>
      <c r="DX97" s="29"/>
      <c r="DY97" s="29"/>
      <c r="DZ97" s="29"/>
      <c r="EA97" s="29"/>
      <c r="EB97" s="29"/>
      <c r="EC97" s="29"/>
      <c r="ED97" s="29"/>
      <c r="EE97" s="29"/>
      <c r="EF97" s="29"/>
      <c r="EG97" s="29"/>
      <c r="EH97" s="29"/>
      <c r="EI97" s="29"/>
      <c r="EJ97" s="29"/>
      <c r="EK97" s="29"/>
      <c r="EL97" s="29"/>
      <c r="EM97" s="29"/>
      <c r="EN97" s="29"/>
      <c r="EO97" s="29"/>
      <c r="EP97" s="29"/>
      <c r="EQ97" s="29"/>
      <c r="ER97" s="29"/>
      <c r="ES97" s="29"/>
      <c r="ET97" s="29"/>
      <c r="EU97" s="29"/>
      <c r="EV97" s="29"/>
      <c r="EW97" s="29"/>
      <c r="EX97" s="29"/>
      <c r="EY97" s="29"/>
      <c r="EZ97" s="29"/>
      <c r="FA97" s="29"/>
      <c r="FB97" s="29"/>
      <c r="FC97" s="29"/>
      <c r="FD97" s="29"/>
      <c r="FE97" s="29"/>
      <c r="FF97" s="29"/>
      <c r="FG97" s="29"/>
      <c r="FH97" s="29"/>
      <c r="FI97" s="29"/>
      <c r="FJ97" s="29"/>
      <c r="FK97" s="29"/>
      <c r="FL97" s="29"/>
      <c r="FM97" s="29"/>
      <c r="FN97" s="29"/>
      <c r="FO97" s="29"/>
      <c r="FP97" s="29"/>
      <c r="FQ97" s="29"/>
      <c r="FR97" s="29"/>
      <c r="FS97" s="29"/>
      <c r="FT97" s="29"/>
      <c r="FU97" s="29"/>
      <c r="FV97" s="29"/>
    </row>
    <row r="98" spans="1:178" x14ac:dyDescent="0.2">
      <c r="A98" s="29"/>
      <c r="C98" s="29"/>
      <c r="D98" s="29"/>
      <c r="E98" s="29"/>
      <c r="F98" s="29"/>
      <c r="G98" s="29"/>
      <c r="H98" s="29"/>
      <c r="I98" s="29"/>
      <c r="J98" s="29"/>
      <c r="K98" s="29"/>
      <c r="L98" s="29"/>
      <c r="M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c r="BY98" s="29"/>
      <c r="BZ98" s="29"/>
      <c r="CA98" s="29"/>
      <c r="CB98" s="29"/>
      <c r="CC98" s="29"/>
      <c r="CD98" s="29"/>
      <c r="CE98" s="29"/>
      <c r="CF98" s="29"/>
      <c r="CG98" s="29"/>
      <c r="CH98" s="29"/>
      <c r="CI98" s="29"/>
      <c r="CJ98" s="29"/>
      <c r="CK98" s="29"/>
      <c r="CL98" s="29"/>
      <c r="CM98" s="29"/>
      <c r="CN98" s="29"/>
      <c r="CO98" s="29"/>
      <c r="CP98" s="29"/>
      <c r="CQ98" s="29"/>
      <c r="CR98" s="29"/>
      <c r="CS98" s="29"/>
      <c r="CT98" s="29"/>
      <c r="CU98" s="29"/>
      <c r="CV98" s="29"/>
      <c r="CW98" s="29"/>
      <c r="CX98" s="29"/>
      <c r="CY98" s="29"/>
      <c r="CZ98" s="29"/>
      <c r="DA98" s="29"/>
      <c r="DB98" s="29"/>
      <c r="DC98" s="29"/>
      <c r="DD98" s="29"/>
      <c r="DE98" s="29"/>
      <c r="DF98" s="29"/>
      <c r="DG98" s="29"/>
      <c r="DH98" s="29"/>
      <c r="DI98" s="29"/>
      <c r="DJ98" s="29"/>
      <c r="DK98" s="29"/>
      <c r="DL98" s="29"/>
      <c r="DM98" s="29"/>
      <c r="DN98" s="29"/>
      <c r="DO98" s="29"/>
      <c r="DP98" s="29"/>
      <c r="DQ98" s="29"/>
      <c r="DR98" s="29"/>
      <c r="DS98" s="29"/>
      <c r="DT98" s="29"/>
      <c r="DU98" s="29"/>
      <c r="DV98" s="29"/>
      <c r="DW98" s="29"/>
      <c r="DX98" s="29"/>
      <c r="DY98" s="29"/>
      <c r="DZ98" s="29"/>
      <c r="EA98" s="29"/>
      <c r="EB98" s="29"/>
      <c r="EC98" s="29"/>
      <c r="ED98" s="29"/>
      <c r="EE98" s="29"/>
      <c r="EF98" s="29"/>
      <c r="EG98" s="29"/>
      <c r="EH98" s="29"/>
      <c r="EI98" s="29"/>
      <c r="EJ98" s="29"/>
      <c r="EK98" s="29"/>
      <c r="EL98" s="29"/>
      <c r="EM98" s="29"/>
      <c r="EN98" s="29"/>
      <c r="EO98" s="29"/>
      <c r="EP98" s="29"/>
      <c r="EQ98" s="29"/>
      <c r="ER98" s="29"/>
      <c r="ES98" s="29"/>
      <c r="ET98" s="29"/>
      <c r="EU98" s="29"/>
      <c r="EV98" s="29"/>
      <c r="EW98" s="29"/>
      <c r="EX98" s="29"/>
      <c r="EY98" s="29"/>
      <c r="EZ98" s="29"/>
      <c r="FA98" s="29"/>
      <c r="FB98" s="29"/>
      <c r="FC98" s="29"/>
      <c r="FD98" s="29"/>
      <c r="FE98" s="29"/>
      <c r="FF98" s="29"/>
      <c r="FG98" s="29"/>
      <c r="FH98" s="29"/>
      <c r="FI98" s="29"/>
      <c r="FJ98" s="29"/>
      <c r="FK98" s="29"/>
      <c r="FL98" s="29"/>
      <c r="FM98" s="29"/>
      <c r="FN98" s="29"/>
      <c r="FO98" s="29"/>
      <c r="FP98" s="29"/>
      <c r="FQ98" s="29"/>
      <c r="FR98" s="29"/>
      <c r="FS98" s="29"/>
      <c r="FT98" s="29"/>
      <c r="FU98" s="29"/>
      <c r="FV98" s="29"/>
    </row>
    <row r="99" spans="1:178" x14ac:dyDescent="0.2">
      <c r="A99" s="29"/>
      <c r="C99" s="29"/>
      <c r="D99" s="29"/>
      <c r="E99" s="29"/>
      <c r="F99" s="29"/>
      <c r="G99" s="29"/>
      <c r="H99" s="29"/>
      <c r="I99" s="29"/>
      <c r="J99" s="29"/>
      <c r="K99" s="29"/>
      <c r="L99" s="29"/>
      <c r="M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c r="BY99" s="29"/>
      <c r="BZ99" s="29"/>
      <c r="CA99" s="29"/>
      <c r="CB99" s="29"/>
      <c r="CC99" s="29"/>
      <c r="CD99" s="29"/>
      <c r="CE99" s="29"/>
      <c r="CF99" s="29"/>
      <c r="CG99" s="29"/>
      <c r="CH99" s="29"/>
      <c r="CI99" s="29"/>
      <c r="CJ99" s="29"/>
      <c r="CK99" s="29"/>
      <c r="CL99" s="29"/>
      <c r="CM99" s="29"/>
      <c r="CN99" s="29"/>
      <c r="CO99" s="29"/>
      <c r="CP99" s="29"/>
      <c r="CQ99" s="29"/>
      <c r="CR99" s="29"/>
      <c r="CS99" s="29"/>
      <c r="CT99" s="29"/>
      <c r="CU99" s="29"/>
      <c r="CV99" s="29"/>
      <c r="CW99" s="29"/>
      <c r="CX99" s="29"/>
      <c r="CY99" s="29"/>
      <c r="CZ99" s="29"/>
      <c r="DA99" s="29"/>
      <c r="DB99" s="29"/>
      <c r="DC99" s="29"/>
      <c r="DD99" s="29"/>
      <c r="DE99" s="29"/>
      <c r="DF99" s="29"/>
      <c r="DG99" s="29"/>
      <c r="DH99" s="29"/>
      <c r="DI99" s="29"/>
      <c r="DJ99" s="29"/>
      <c r="DK99" s="29"/>
      <c r="DL99" s="29"/>
      <c r="DM99" s="29"/>
      <c r="DN99" s="29"/>
      <c r="DO99" s="29"/>
      <c r="DP99" s="29"/>
      <c r="DQ99" s="29"/>
      <c r="DR99" s="29"/>
      <c r="DS99" s="29"/>
      <c r="DT99" s="29"/>
      <c r="DU99" s="29"/>
      <c r="DV99" s="29"/>
      <c r="DW99" s="29"/>
      <c r="DX99" s="29"/>
      <c r="DY99" s="29"/>
      <c r="DZ99" s="29"/>
      <c r="EA99" s="29"/>
      <c r="EB99" s="29"/>
      <c r="EC99" s="29"/>
      <c r="ED99" s="29"/>
      <c r="EE99" s="29"/>
      <c r="EF99" s="29"/>
      <c r="EG99" s="29"/>
      <c r="EH99" s="29"/>
      <c r="EI99" s="29"/>
      <c r="EJ99" s="29"/>
      <c r="EK99" s="29"/>
      <c r="EL99" s="29"/>
      <c r="EM99" s="29"/>
      <c r="EN99" s="29"/>
      <c r="EO99" s="29"/>
      <c r="EP99" s="29"/>
      <c r="EQ99" s="29"/>
      <c r="ER99" s="29"/>
      <c r="ES99" s="29"/>
      <c r="ET99" s="29"/>
      <c r="EU99" s="29"/>
      <c r="EV99" s="29"/>
      <c r="EW99" s="29"/>
      <c r="EX99" s="29"/>
      <c r="EY99" s="29"/>
      <c r="EZ99" s="29"/>
      <c r="FA99" s="29"/>
      <c r="FB99" s="29"/>
      <c r="FC99" s="29"/>
      <c r="FD99" s="29"/>
      <c r="FE99" s="29"/>
      <c r="FF99" s="29"/>
      <c r="FG99" s="29"/>
      <c r="FH99" s="29"/>
      <c r="FI99" s="29"/>
      <c r="FJ99" s="29"/>
      <c r="FK99" s="29"/>
      <c r="FL99" s="29"/>
      <c r="FM99" s="29"/>
      <c r="FN99" s="29"/>
      <c r="FO99" s="29"/>
      <c r="FP99" s="29"/>
      <c r="FQ99" s="29"/>
      <c r="FR99" s="29"/>
      <c r="FS99" s="29"/>
      <c r="FT99" s="29"/>
      <c r="FU99" s="29"/>
      <c r="FV99" s="29"/>
    </row>
    <row r="100" spans="1:178" x14ac:dyDescent="0.2">
      <c r="A100" s="29"/>
      <c r="C100" s="29"/>
      <c r="D100" s="29"/>
      <c r="E100" s="29"/>
      <c r="F100" s="29"/>
      <c r="G100" s="29"/>
      <c r="H100" s="29"/>
      <c r="I100" s="29"/>
      <c r="J100" s="29"/>
      <c r="K100" s="29"/>
      <c r="L100" s="29"/>
      <c r="M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29"/>
      <c r="CC100" s="29"/>
      <c r="CD100" s="29"/>
      <c r="CE100" s="29"/>
      <c r="CF100" s="29"/>
      <c r="CG100" s="29"/>
      <c r="CH100" s="29"/>
      <c r="CI100" s="29"/>
      <c r="CJ100" s="29"/>
      <c r="CK100" s="29"/>
      <c r="CL100" s="29"/>
      <c r="CM100" s="29"/>
      <c r="CN100" s="29"/>
      <c r="CO100" s="29"/>
      <c r="CP100" s="29"/>
      <c r="CQ100" s="29"/>
      <c r="CR100" s="29"/>
      <c r="CS100" s="29"/>
      <c r="CT100" s="29"/>
      <c r="CU100" s="29"/>
      <c r="CV100" s="29"/>
      <c r="CW100" s="29"/>
      <c r="CX100" s="29"/>
      <c r="CY100" s="29"/>
      <c r="CZ100" s="29"/>
      <c r="DA100" s="29"/>
      <c r="DB100" s="29"/>
      <c r="DC100" s="29"/>
      <c r="DD100" s="29"/>
      <c r="DE100" s="29"/>
      <c r="DF100" s="29"/>
      <c r="DG100" s="29"/>
      <c r="DH100" s="29"/>
      <c r="DI100" s="29"/>
      <c r="DJ100" s="29"/>
      <c r="DK100" s="29"/>
      <c r="DL100" s="29"/>
      <c r="DM100" s="29"/>
      <c r="DN100" s="29"/>
      <c r="DO100" s="29"/>
      <c r="DP100" s="29"/>
      <c r="DQ100" s="29"/>
      <c r="DR100" s="29"/>
      <c r="DS100" s="29"/>
      <c r="DT100" s="29"/>
      <c r="DU100" s="29"/>
      <c r="DV100" s="29"/>
      <c r="DW100" s="29"/>
      <c r="DX100" s="29"/>
      <c r="DY100" s="29"/>
      <c r="DZ100" s="29"/>
      <c r="EA100" s="29"/>
      <c r="EB100" s="29"/>
      <c r="EC100" s="29"/>
      <c r="ED100" s="29"/>
      <c r="EE100" s="29"/>
      <c r="EF100" s="29"/>
      <c r="EG100" s="29"/>
      <c r="EH100" s="29"/>
      <c r="EI100" s="29"/>
      <c r="EJ100" s="29"/>
      <c r="EK100" s="29"/>
      <c r="EL100" s="29"/>
      <c r="EM100" s="29"/>
      <c r="EN100" s="29"/>
      <c r="EO100" s="29"/>
      <c r="EP100" s="29"/>
      <c r="EQ100" s="29"/>
      <c r="ER100" s="29"/>
      <c r="ES100" s="29"/>
      <c r="ET100" s="29"/>
      <c r="EU100" s="29"/>
      <c r="EV100" s="29"/>
      <c r="EW100" s="29"/>
      <c r="EX100" s="29"/>
      <c r="EY100" s="29"/>
      <c r="EZ100" s="29"/>
      <c r="FA100" s="29"/>
      <c r="FB100" s="29"/>
      <c r="FC100" s="29"/>
      <c r="FD100" s="29"/>
      <c r="FE100" s="29"/>
      <c r="FF100" s="29"/>
      <c r="FG100" s="29"/>
      <c r="FH100" s="29"/>
      <c r="FI100" s="29"/>
      <c r="FJ100" s="29"/>
      <c r="FK100" s="29"/>
      <c r="FL100" s="29"/>
      <c r="FM100" s="29"/>
      <c r="FN100" s="29"/>
      <c r="FO100" s="29"/>
      <c r="FP100" s="29"/>
      <c r="FQ100" s="29"/>
      <c r="FR100" s="29"/>
      <c r="FS100" s="29"/>
      <c r="FT100" s="29"/>
      <c r="FU100" s="29"/>
      <c r="FV100" s="29"/>
    </row>
    <row r="101" spans="1:178" x14ac:dyDescent="0.2">
      <c r="A101" s="29"/>
      <c r="C101" s="29"/>
      <c r="D101" s="29"/>
      <c r="E101" s="29"/>
      <c r="F101" s="29"/>
      <c r="G101" s="29"/>
      <c r="H101" s="29"/>
      <c r="I101" s="29"/>
      <c r="J101" s="29"/>
      <c r="K101" s="29"/>
      <c r="L101" s="29"/>
      <c r="M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c r="BO101" s="29"/>
      <c r="BP101" s="29"/>
      <c r="BQ101" s="29"/>
      <c r="BR101" s="29"/>
      <c r="BS101" s="29"/>
      <c r="BT101" s="29"/>
      <c r="BU101" s="29"/>
      <c r="BV101" s="29"/>
      <c r="BW101" s="29"/>
      <c r="BX101" s="29"/>
      <c r="BY101" s="29"/>
      <c r="BZ101" s="29"/>
      <c r="CA101" s="29"/>
      <c r="CB101" s="29"/>
      <c r="CC101" s="29"/>
      <c r="CD101" s="29"/>
      <c r="CE101" s="29"/>
      <c r="CF101" s="29"/>
      <c r="CG101" s="29"/>
      <c r="CH101" s="29"/>
      <c r="CI101" s="29"/>
      <c r="CJ101" s="29"/>
      <c r="CK101" s="29"/>
      <c r="CL101" s="29"/>
      <c r="CM101" s="29"/>
      <c r="CN101" s="29"/>
      <c r="CO101" s="29"/>
      <c r="CP101" s="29"/>
      <c r="CQ101" s="29"/>
      <c r="CR101" s="29"/>
      <c r="CS101" s="29"/>
      <c r="CT101" s="29"/>
      <c r="CU101" s="29"/>
      <c r="CV101" s="29"/>
      <c r="CW101" s="29"/>
      <c r="CX101" s="29"/>
      <c r="CY101" s="29"/>
      <c r="CZ101" s="29"/>
      <c r="DA101" s="29"/>
      <c r="DB101" s="29"/>
      <c r="DC101" s="29"/>
      <c r="DD101" s="29"/>
      <c r="DE101" s="29"/>
      <c r="DF101" s="29"/>
      <c r="DG101" s="29"/>
      <c r="DH101" s="29"/>
      <c r="DI101" s="29"/>
      <c r="DJ101" s="29"/>
      <c r="DK101" s="29"/>
      <c r="DL101" s="29"/>
      <c r="DM101" s="29"/>
      <c r="DN101" s="29"/>
      <c r="DO101" s="29"/>
      <c r="DP101" s="29"/>
      <c r="DQ101" s="29"/>
      <c r="DR101" s="29"/>
      <c r="DS101" s="29"/>
      <c r="DT101" s="29"/>
      <c r="DU101" s="29"/>
      <c r="DV101" s="29"/>
      <c r="DW101" s="29"/>
      <c r="DX101" s="29"/>
      <c r="DY101" s="29"/>
      <c r="DZ101" s="29"/>
      <c r="EA101" s="29"/>
      <c r="EB101" s="29"/>
      <c r="EC101" s="29"/>
      <c r="ED101" s="29"/>
      <c r="EE101" s="29"/>
      <c r="EF101" s="29"/>
      <c r="EG101" s="29"/>
      <c r="EH101" s="29"/>
      <c r="EI101" s="29"/>
      <c r="EJ101" s="29"/>
      <c r="EK101" s="29"/>
      <c r="EL101" s="29"/>
      <c r="EM101" s="29"/>
      <c r="EN101" s="29"/>
      <c r="EO101" s="29"/>
      <c r="EP101" s="29"/>
      <c r="EQ101" s="29"/>
      <c r="ER101" s="29"/>
      <c r="ES101" s="29"/>
      <c r="ET101" s="29"/>
      <c r="EU101" s="29"/>
      <c r="EV101" s="29"/>
      <c r="EW101" s="29"/>
      <c r="EX101" s="29"/>
      <c r="EY101" s="29"/>
      <c r="EZ101" s="29"/>
      <c r="FA101" s="29"/>
      <c r="FB101" s="29"/>
      <c r="FC101" s="29"/>
      <c r="FD101" s="29"/>
      <c r="FE101" s="29"/>
      <c r="FF101" s="29"/>
      <c r="FG101" s="29"/>
      <c r="FH101" s="29"/>
      <c r="FI101" s="29"/>
      <c r="FJ101" s="29"/>
      <c r="FK101" s="29"/>
      <c r="FL101" s="29"/>
      <c r="FM101" s="29"/>
      <c r="FN101" s="29"/>
      <c r="FO101" s="29"/>
      <c r="FP101" s="29"/>
      <c r="FQ101" s="29"/>
      <c r="FR101" s="29"/>
      <c r="FS101" s="29"/>
      <c r="FT101" s="29"/>
      <c r="FU101" s="29"/>
      <c r="FV101" s="29"/>
    </row>
    <row r="102" spans="1:178" x14ac:dyDescent="0.2">
      <c r="A102" s="29"/>
      <c r="C102" s="29"/>
      <c r="D102" s="29"/>
      <c r="E102" s="29"/>
      <c r="F102" s="29"/>
      <c r="G102" s="29"/>
      <c r="H102" s="29"/>
      <c r="I102" s="29"/>
      <c r="J102" s="29"/>
      <c r="K102" s="29"/>
      <c r="L102" s="29"/>
      <c r="M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c r="BO102" s="29"/>
      <c r="BP102" s="29"/>
      <c r="BQ102" s="29"/>
      <c r="BR102" s="29"/>
      <c r="BS102" s="29"/>
      <c r="BT102" s="29"/>
      <c r="BU102" s="29"/>
      <c r="BV102" s="29"/>
      <c r="BW102" s="29"/>
      <c r="BX102" s="29"/>
      <c r="BY102" s="29"/>
      <c r="BZ102" s="29"/>
      <c r="CA102" s="29"/>
      <c r="CB102" s="29"/>
      <c r="CC102" s="29"/>
      <c r="CD102" s="29"/>
      <c r="CE102" s="29"/>
      <c r="CF102" s="29"/>
      <c r="CG102" s="29"/>
      <c r="CH102" s="29"/>
      <c r="CI102" s="29"/>
      <c r="CJ102" s="29"/>
      <c r="CK102" s="29"/>
      <c r="CL102" s="29"/>
      <c r="CM102" s="29"/>
      <c r="CN102" s="29"/>
      <c r="CO102" s="29"/>
      <c r="CP102" s="29"/>
      <c r="CQ102" s="29"/>
      <c r="CR102" s="29"/>
      <c r="CS102" s="29"/>
      <c r="CT102" s="29"/>
      <c r="CU102" s="29"/>
      <c r="CV102" s="29"/>
      <c r="CW102" s="29"/>
      <c r="CX102" s="29"/>
      <c r="CY102" s="29"/>
      <c r="CZ102" s="29"/>
      <c r="DA102" s="29"/>
      <c r="DB102" s="29"/>
      <c r="DC102" s="29"/>
      <c r="DD102" s="29"/>
      <c r="DE102" s="29"/>
      <c r="DF102" s="29"/>
      <c r="DG102" s="29"/>
      <c r="DH102" s="29"/>
      <c r="DI102" s="29"/>
      <c r="DJ102" s="29"/>
      <c r="DK102" s="29"/>
      <c r="DL102" s="29"/>
      <c r="DM102" s="29"/>
      <c r="DN102" s="29"/>
      <c r="DO102" s="29"/>
      <c r="DP102" s="29"/>
      <c r="DQ102" s="29"/>
      <c r="DR102" s="29"/>
      <c r="DS102" s="29"/>
      <c r="DT102" s="29"/>
      <c r="DU102" s="29"/>
      <c r="DV102" s="29"/>
      <c r="DW102" s="29"/>
      <c r="DX102" s="29"/>
      <c r="DY102" s="29"/>
      <c r="DZ102" s="29"/>
      <c r="EA102" s="29"/>
      <c r="EB102" s="29"/>
      <c r="EC102" s="29"/>
      <c r="ED102" s="29"/>
      <c r="EE102" s="29"/>
      <c r="EF102" s="29"/>
      <c r="EG102" s="29"/>
      <c r="EH102" s="29"/>
      <c r="EI102" s="29"/>
      <c r="EJ102" s="29"/>
      <c r="EK102" s="29"/>
      <c r="EL102" s="29"/>
      <c r="EM102" s="29"/>
      <c r="EN102" s="29"/>
      <c r="EO102" s="29"/>
      <c r="EP102" s="29"/>
      <c r="EQ102" s="29"/>
      <c r="ER102" s="29"/>
      <c r="ES102" s="29"/>
      <c r="ET102" s="29"/>
      <c r="EU102" s="29"/>
      <c r="EV102" s="29"/>
      <c r="EW102" s="29"/>
      <c r="EX102" s="29"/>
      <c r="EY102" s="29"/>
      <c r="EZ102" s="29"/>
      <c r="FA102" s="29"/>
      <c r="FB102" s="29"/>
      <c r="FC102" s="29"/>
      <c r="FD102" s="29"/>
      <c r="FE102" s="29"/>
      <c r="FF102" s="29"/>
      <c r="FG102" s="29"/>
      <c r="FH102" s="29"/>
      <c r="FI102" s="29"/>
      <c r="FJ102" s="29"/>
      <c r="FK102" s="29"/>
      <c r="FL102" s="29"/>
      <c r="FM102" s="29"/>
      <c r="FN102" s="29"/>
      <c r="FO102" s="29"/>
      <c r="FP102" s="29"/>
      <c r="FQ102" s="29"/>
      <c r="FR102" s="29"/>
      <c r="FS102" s="29"/>
      <c r="FT102" s="29"/>
      <c r="FU102" s="29"/>
      <c r="FV102" s="29"/>
    </row>
    <row r="103" spans="1:178" x14ac:dyDescent="0.2">
      <c r="A103" s="29"/>
      <c r="C103" s="29"/>
      <c r="D103" s="29"/>
      <c r="E103" s="29"/>
      <c r="F103" s="29"/>
      <c r="G103" s="29"/>
      <c r="H103" s="29"/>
      <c r="I103" s="29"/>
      <c r="J103" s="29"/>
      <c r="K103" s="29"/>
      <c r="L103" s="29"/>
      <c r="M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c r="BO103" s="29"/>
      <c r="BP103" s="29"/>
      <c r="BQ103" s="29"/>
      <c r="BR103" s="29"/>
      <c r="BS103" s="29"/>
      <c r="BT103" s="29"/>
      <c r="BU103" s="29"/>
      <c r="BV103" s="29"/>
      <c r="BW103" s="29"/>
      <c r="BX103" s="29"/>
      <c r="BY103" s="29"/>
      <c r="BZ103" s="29"/>
      <c r="CA103" s="29"/>
      <c r="CB103" s="29"/>
      <c r="CC103" s="29"/>
      <c r="CD103" s="29"/>
      <c r="CE103" s="29"/>
      <c r="CF103" s="29"/>
      <c r="CG103" s="29"/>
      <c r="CH103" s="29"/>
      <c r="CI103" s="29"/>
      <c r="CJ103" s="29"/>
      <c r="CK103" s="29"/>
      <c r="CL103" s="29"/>
      <c r="CM103" s="29"/>
      <c r="CN103" s="29"/>
      <c r="CO103" s="29"/>
      <c r="CP103" s="29"/>
      <c r="CQ103" s="29"/>
      <c r="CR103" s="29"/>
      <c r="CS103" s="29"/>
      <c r="CT103" s="29"/>
      <c r="CU103" s="29"/>
      <c r="CV103" s="29"/>
      <c r="CW103" s="29"/>
      <c r="CX103" s="29"/>
      <c r="CY103" s="29"/>
      <c r="CZ103" s="29"/>
      <c r="DA103" s="29"/>
      <c r="DB103" s="29"/>
      <c r="DC103" s="29"/>
      <c r="DD103" s="29"/>
      <c r="DE103" s="29"/>
      <c r="DF103" s="29"/>
      <c r="DG103" s="29"/>
      <c r="DH103" s="29"/>
      <c r="DI103" s="29"/>
      <c r="DJ103" s="29"/>
      <c r="DK103" s="29"/>
      <c r="DL103" s="29"/>
      <c r="DM103" s="29"/>
      <c r="DN103" s="29"/>
      <c r="DO103" s="29"/>
      <c r="DP103" s="29"/>
      <c r="DQ103" s="29"/>
      <c r="DR103" s="29"/>
      <c r="DS103" s="29"/>
      <c r="DT103" s="29"/>
      <c r="DU103" s="29"/>
      <c r="DV103" s="29"/>
      <c r="DW103" s="29"/>
      <c r="DX103" s="29"/>
      <c r="DY103" s="29"/>
      <c r="DZ103" s="29"/>
      <c r="EA103" s="29"/>
      <c r="EB103" s="29"/>
      <c r="EC103" s="29"/>
      <c r="ED103" s="29"/>
      <c r="EE103" s="29"/>
      <c r="EF103" s="29"/>
      <c r="EG103" s="29"/>
      <c r="EH103" s="29"/>
      <c r="EI103" s="29"/>
      <c r="EJ103" s="29"/>
      <c r="EK103" s="29"/>
      <c r="EL103" s="29"/>
      <c r="EM103" s="29"/>
      <c r="EN103" s="29"/>
      <c r="EO103" s="29"/>
      <c r="EP103" s="29"/>
      <c r="EQ103" s="29"/>
      <c r="ER103" s="29"/>
      <c r="ES103" s="29"/>
      <c r="ET103" s="29"/>
      <c r="EU103" s="29"/>
      <c r="EV103" s="29"/>
      <c r="EW103" s="29"/>
      <c r="EX103" s="29"/>
      <c r="EY103" s="29"/>
      <c r="EZ103" s="29"/>
      <c r="FA103" s="29"/>
      <c r="FB103" s="29"/>
      <c r="FC103" s="29"/>
      <c r="FD103" s="29"/>
      <c r="FE103" s="29"/>
      <c r="FF103" s="29"/>
      <c r="FG103" s="29"/>
      <c r="FH103" s="29"/>
      <c r="FI103" s="29"/>
      <c r="FJ103" s="29"/>
      <c r="FK103" s="29"/>
      <c r="FL103" s="29"/>
      <c r="FM103" s="29"/>
      <c r="FN103" s="29"/>
      <c r="FO103" s="29"/>
      <c r="FP103" s="29"/>
      <c r="FQ103" s="29"/>
      <c r="FR103" s="29"/>
      <c r="FS103" s="29"/>
      <c r="FT103" s="29"/>
      <c r="FU103" s="29"/>
      <c r="FV103" s="29"/>
    </row>
    <row r="104" spans="1:178" x14ac:dyDescent="0.2">
      <c r="A104" s="29"/>
      <c r="C104" s="29"/>
      <c r="D104" s="29"/>
      <c r="E104" s="29"/>
      <c r="F104" s="29"/>
      <c r="G104" s="29"/>
      <c r="H104" s="29"/>
      <c r="I104" s="29"/>
      <c r="J104" s="29"/>
      <c r="K104" s="29"/>
      <c r="L104" s="29"/>
      <c r="M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c r="BQ104" s="29"/>
      <c r="BR104" s="29"/>
      <c r="BS104" s="29"/>
      <c r="BT104" s="29"/>
      <c r="BU104" s="29"/>
      <c r="BV104" s="29"/>
      <c r="BW104" s="29"/>
      <c r="BX104" s="29"/>
      <c r="BY104" s="29"/>
      <c r="BZ104" s="29"/>
      <c r="CA104" s="29"/>
      <c r="CB104" s="29"/>
      <c r="CC104" s="29"/>
      <c r="CD104" s="29"/>
      <c r="CE104" s="29"/>
      <c r="CF104" s="29"/>
      <c r="CG104" s="29"/>
      <c r="CH104" s="29"/>
      <c r="CI104" s="29"/>
      <c r="CJ104" s="29"/>
      <c r="CK104" s="29"/>
      <c r="CL104" s="29"/>
      <c r="CM104" s="29"/>
      <c r="CN104" s="29"/>
      <c r="CO104" s="29"/>
      <c r="CP104" s="29"/>
      <c r="CQ104" s="29"/>
      <c r="CR104" s="29"/>
      <c r="CS104" s="29"/>
      <c r="CT104" s="29"/>
      <c r="CU104" s="29"/>
      <c r="CV104" s="29"/>
      <c r="CW104" s="29"/>
      <c r="CX104" s="29"/>
      <c r="CY104" s="29"/>
      <c r="CZ104" s="29"/>
      <c r="DA104" s="29"/>
      <c r="DB104" s="29"/>
      <c r="DC104" s="29"/>
      <c r="DD104" s="29"/>
      <c r="DE104" s="29"/>
      <c r="DF104" s="29"/>
      <c r="DG104" s="29"/>
      <c r="DH104" s="29"/>
      <c r="DI104" s="29"/>
      <c r="DJ104" s="29"/>
      <c r="DK104" s="29"/>
      <c r="DL104" s="29"/>
      <c r="DM104" s="29"/>
      <c r="DN104" s="29"/>
      <c r="DO104" s="29"/>
      <c r="DP104" s="29"/>
      <c r="DQ104" s="29"/>
      <c r="DR104" s="29"/>
      <c r="DS104" s="29"/>
      <c r="DT104" s="29"/>
      <c r="DU104" s="29"/>
      <c r="DV104" s="29"/>
      <c r="DW104" s="29"/>
      <c r="DX104" s="29"/>
      <c r="DY104" s="29"/>
      <c r="DZ104" s="29"/>
      <c r="EA104" s="29"/>
      <c r="EB104" s="29"/>
      <c r="EC104" s="29"/>
      <c r="ED104" s="29"/>
      <c r="EE104" s="29"/>
      <c r="EF104" s="29"/>
      <c r="EG104" s="29"/>
      <c r="EH104" s="29"/>
      <c r="EI104" s="29"/>
      <c r="EJ104" s="29"/>
      <c r="EK104" s="29"/>
      <c r="EL104" s="29"/>
      <c r="EM104" s="29"/>
      <c r="EN104" s="29"/>
      <c r="EO104" s="29"/>
      <c r="EP104" s="29"/>
      <c r="EQ104" s="29"/>
      <c r="ER104" s="29"/>
      <c r="ES104" s="29"/>
      <c r="ET104" s="29"/>
      <c r="EU104" s="29"/>
      <c r="EV104" s="29"/>
      <c r="EW104" s="29"/>
      <c r="EX104" s="29"/>
      <c r="EY104" s="29"/>
      <c r="EZ104" s="29"/>
      <c r="FA104" s="29"/>
      <c r="FB104" s="29"/>
      <c r="FC104" s="29"/>
      <c r="FD104" s="29"/>
      <c r="FE104" s="29"/>
      <c r="FF104" s="29"/>
      <c r="FG104" s="29"/>
      <c r="FH104" s="29"/>
      <c r="FI104" s="29"/>
      <c r="FJ104" s="29"/>
      <c r="FK104" s="29"/>
      <c r="FL104" s="29"/>
      <c r="FM104" s="29"/>
      <c r="FN104" s="29"/>
      <c r="FO104" s="29"/>
      <c r="FP104" s="29"/>
      <c r="FQ104" s="29"/>
      <c r="FR104" s="29"/>
      <c r="FS104" s="29"/>
      <c r="FT104" s="29"/>
      <c r="FU104" s="29"/>
      <c r="FV104" s="29"/>
    </row>
    <row r="105" spans="1:178" x14ac:dyDescent="0.2">
      <c r="A105" s="29"/>
      <c r="C105" s="29"/>
      <c r="D105" s="29"/>
      <c r="E105" s="29"/>
      <c r="F105" s="29"/>
      <c r="G105" s="29"/>
      <c r="H105" s="29"/>
      <c r="I105" s="29"/>
      <c r="J105" s="29"/>
      <c r="K105" s="29"/>
      <c r="L105" s="29"/>
      <c r="M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c r="BY105" s="29"/>
      <c r="BZ105" s="29"/>
      <c r="CA105" s="29"/>
      <c r="CB105" s="29"/>
      <c r="CC105" s="29"/>
      <c r="CD105" s="29"/>
      <c r="CE105" s="29"/>
      <c r="CF105" s="29"/>
      <c r="CG105" s="29"/>
      <c r="CH105" s="29"/>
      <c r="CI105" s="29"/>
      <c r="CJ105" s="29"/>
      <c r="CK105" s="29"/>
      <c r="CL105" s="29"/>
      <c r="CM105" s="29"/>
      <c r="CN105" s="29"/>
      <c r="CO105" s="29"/>
      <c r="CP105" s="29"/>
      <c r="CQ105" s="29"/>
      <c r="CR105" s="29"/>
      <c r="CS105" s="29"/>
      <c r="CT105" s="29"/>
      <c r="CU105" s="29"/>
      <c r="CV105" s="29"/>
      <c r="CW105" s="29"/>
      <c r="CX105" s="29"/>
      <c r="CY105" s="29"/>
      <c r="CZ105" s="29"/>
      <c r="DA105" s="29"/>
      <c r="DB105" s="29"/>
      <c r="DC105" s="29"/>
      <c r="DD105" s="29"/>
      <c r="DE105" s="29"/>
      <c r="DF105" s="29"/>
      <c r="DG105" s="29"/>
      <c r="DH105" s="29"/>
      <c r="DI105" s="29"/>
      <c r="DJ105" s="29"/>
      <c r="DK105" s="29"/>
      <c r="DL105" s="29"/>
      <c r="DM105" s="29"/>
      <c r="DN105" s="29"/>
      <c r="DO105" s="29"/>
      <c r="DP105" s="29"/>
      <c r="DQ105" s="29"/>
      <c r="DR105" s="29"/>
      <c r="DS105" s="29"/>
      <c r="DT105" s="29"/>
      <c r="DU105" s="29"/>
      <c r="DV105" s="29"/>
      <c r="DW105" s="29"/>
      <c r="DX105" s="29"/>
      <c r="DY105" s="29"/>
      <c r="DZ105" s="29"/>
      <c r="EA105" s="29"/>
      <c r="EB105" s="29"/>
      <c r="EC105" s="29"/>
      <c r="ED105" s="29"/>
      <c r="EE105" s="29"/>
      <c r="EF105" s="29"/>
      <c r="EG105" s="29"/>
      <c r="EH105" s="29"/>
      <c r="EI105" s="29"/>
      <c r="EJ105" s="29"/>
      <c r="EK105" s="29"/>
      <c r="EL105" s="29"/>
      <c r="EM105" s="29"/>
      <c r="EN105" s="29"/>
      <c r="EO105" s="29"/>
      <c r="EP105" s="29"/>
      <c r="EQ105" s="29"/>
      <c r="ER105" s="29"/>
      <c r="ES105" s="29"/>
      <c r="ET105" s="29"/>
      <c r="EU105" s="29"/>
      <c r="EV105" s="29"/>
      <c r="EW105" s="29"/>
      <c r="EX105" s="29"/>
      <c r="EY105" s="29"/>
      <c r="EZ105" s="29"/>
      <c r="FA105" s="29"/>
      <c r="FB105" s="29"/>
      <c r="FC105" s="29"/>
      <c r="FD105" s="29"/>
      <c r="FE105" s="29"/>
      <c r="FF105" s="29"/>
      <c r="FG105" s="29"/>
      <c r="FH105" s="29"/>
      <c r="FI105" s="29"/>
      <c r="FJ105" s="29"/>
      <c r="FK105" s="29"/>
      <c r="FL105" s="29"/>
      <c r="FM105" s="29"/>
      <c r="FN105" s="29"/>
      <c r="FO105" s="29"/>
      <c r="FP105" s="29"/>
      <c r="FQ105" s="29"/>
      <c r="FR105" s="29"/>
      <c r="FS105" s="29"/>
      <c r="FT105" s="29"/>
      <c r="FU105" s="29"/>
      <c r="FV105" s="29"/>
    </row>
    <row r="106" spans="1:178" x14ac:dyDescent="0.2">
      <c r="A106" s="29"/>
      <c r="C106" s="29"/>
      <c r="D106" s="29"/>
      <c r="E106" s="29"/>
      <c r="F106" s="29"/>
      <c r="G106" s="29"/>
      <c r="H106" s="29"/>
      <c r="I106" s="29"/>
      <c r="J106" s="29"/>
      <c r="K106" s="29"/>
      <c r="L106" s="29"/>
      <c r="M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29"/>
      <c r="FH106" s="29"/>
      <c r="FI106" s="29"/>
      <c r="FJ106" s="29"/>
      <c r="FK106" s="29"/>
      <c r="FL106" s="29"/>
      <c r="FM106" s="29"/>
      <c r="FN106" s="29"/>
      <c r="FO106" s="29"/>
      <c r="FP106" s="29"/>
      <c r="FQ106" s="29"/>
      <c r="FR106" s="29"/>
      <c r="FS106" s="29"/>
      <c r="FT106" s="29"/>
      <c r="FU106" s="29"/>
      <c r="FV106" s="29"/>
    </row>
    <row r="107" spans="1:178" x14ac:dyDescent="0.2">
      <c r="A107" s="29"/>
      <c r="C107" s="29"/>
      <c r="D107" s="29"/>
      <c r="E107" s="29"/>
      <c r="F107" s="29"/>
      <c r="G107" s="29"/>
      <c r="H107" s="29"/>
      <c r="I107" s="29"/>
      <c r="J107" s="29"/>
      <c r="K107" s="29"/>
      <c r="L107" s="29"/>
      <c r="M107" s="29"/>
    </row>
    <row r="108" spans="1:178" x14ac:dyDescent="0.2">
      <c r="A108" s="29"/>
      <c r="C108" s="29"/>
      <c r="D108" s="29"/>
      <c r="E108" s="29"/>
      <c r="F108" s="29"/>
      <c r="G108" s="29"/>
      <c r="H108" s="29"/>
      <c r="I108" s="29"/>
      <c r="J108" s="29"/>
      <c r="K108" s="29"/>
      <c r="L108" s="29"/>
      <c r="M108" s="29"/>
    </row>
    <row r="109" spans="1:178" x14ac:dyDescent="0.2">
      <c r="A109" s="29"/>
      <c r="C109" s="29"/>
      <c r="D109" s="29"/>
      <c r="E109" s="29"/>
      <c r="F109" s="29"/>
      <c r="G109" s="29"/>
      <c r="H109" s="29"/>
      <c r="I109" s="29"/>
      <c r="J109" s="29"/>
      <c r="K109" s="29"/>
      <c r="L109" s="29"/>
      <c r="M109" s="29"/>
    </row>
    <row r="110" spans="1:178" x14ac:dyDescent="0.2">
      <c r="A110" s="29"/>
      <c r="C110" s="29"/>
      <c r="D110" s="29"/>
      <c r="E110" s="29"/>
      <c r="F110" s="29"/>
      <c r="G110" s="29"/>
      <c r="H110" s="29"/>
      <c r="I110" s="29"/>
      <c r="J110" s="29"/>
      <c r="K110" s="29"/>
      <c r="L110" s="29"/>
      <c r="M110" s="29"/>
    </row>
    <row r="111" spans="1:178" x14ac:dyDescent="0.2">
      <c r="A111" s="29"/>
      <c r="C111" s="29"/>
      <c r="D111" s="29"/>
      <c r="E111" s="29"/>
      <c r="F111" s="29"/>
      <c r="G111" s="29"/>
      <c r="H111" s="29"/>
      <c r="I111" s="29"/>
      <c r="J111" s="29"/>
      <c r="K111" s="29"/>
      <c r="L111" s="29"/>
      <c r="M111" s="29"/>
    </row>
    <row r="112" spans="1:178" x14ac:dyDescent="0.2">
      <c r="A112" s="29"/>
      <c r="C112" s="29"/>
      <c r="D112" s="29"/>
      <c r="E112" s="29"/>
      <c r="F112" s="29"/>
      <c r="G112" s="29"/>
      <c r="H112" s="29"/>
      <c r="I112" s="29"/>
      <c r="J112" s="29"/>
      <c r="K112" s="29"/>
      <c r="L112" s="29"/>
      <c r="M112" s="29"/>
    </row>
    <row r="113" spans="1:13" x14ac:dyDescent="0.2">
      <c r="A113" s="29"/>
      <c r="C113" s="29"/>
      <c r="D113" s="29"/>
      <c r="E113" s="29"/>
      <c r="F113" s="29"/>
      <c r="G113" s="29"/>
      <c r="H113" s="29"/>
      <c r="I113" s="29"/>
      <c r="J113" s="29"/>
      <c r="K113" s="29"/>
      <c r="L113" s="29"/>
      <c r="M113" s="29"/>
    </row>
    <row r="114" spans="1:13" x14ac:dyDescent="0.2">
      <c r="A114" s="29"/>
      <c r="C114" s="29"/>
      <c r="D114" s="29"/>
      <c r="E114" s="29"/>
      <c r="F114" s="29"/>
      <c r="G114" s="29"/>
      <c r="H114" s="29"/>
      <c r="I114" s="29"/>
      <c r="J114" s="29"/>
      <c r="K114" s="29"/>
      <c r="L114" s="29"/>
      <c r="M114" s="29"/>
    </row>
    <row r="115" spans="1:13" x14ac:dyDescent="0.2">
      <c r="A115" s="29"/>
      <c r="C115" s="29"/>
      <c r="D115" s="29"/>
      <c r="E115" s="29"/>
      <c r="F115" s="29"/>
      <c r="G115" s="29"/>
      <c r="H115" s="29"/>
      <c r="I115" s="29"/>
      <c r="J115" s="29"/>
      <c r="K115" s="29"/>
      <c r="L115" s="29"/>
      <c r="M115" s="29"/>
    </row>
    <row r="116" spans="1:13" x14ac:dyDescent="0.2">
      <c r="A116" s="29"/>
      <c r="C116" s="29"/>
      <c r="D116" s="29"/>
      <c r="E116" s="29"/>
      <c r="F116" s="29"/>
      <c r="G116" s="29"/>
      <c r="H116" s="29"/>
      <c r="I116" s="29"/>
      <c r="J116" s="29"/>
      <c r="K116" s="29"/>
      <c r="L116" s="29"/>
      <c r="M116" s="29"/>
    </row>
    <row r="117" spans="1:13" x14ac:dyDescent="0.2">
      <c r="A117" s="29"/>
      <c r="C117" s="29"/>
      <c r="D117" s="29"/>
      <c r="E117" s="29"/>
      <c r="F117" s="29"/>
      <c r="G117" s="29"/>
      <c r="H117" s="29"/>
      <c r="I117" s="29"/>
      <c r="J117" s="29"/>
      <c r="K117" s="29"/>
      <c r="L117" s="29"/>
      <c r="M117" s="29"/>
    </row>
    <row r="118" spans="1:13" x14ac:dyDescent="0.2">
      <c r="A118" s="29"/>
      <c r="C118" s="29"/>
      <c r="D118" s="29"/>
      <c r="E118" s="29"/>
      <c r="F118" s="29"/>
      <c r="G118" s="29"/>
      <c r="H118" s="29"/>
      <c r="I118" s="29"/>
      <c r="J118" s="29"/>
      <c r="K118" s="29"/>
      <c r="L118" s="29"/>
      <c r="M118" s="29"/>
    </row>
    <row r="119" spans="1:13" x14ac:dyDescent="0.2">
      <c r="A119" s="29"/>
      <c r="C119" s="29"/>
      <c r="D119" s="29"/>
      <c r="E119" s="29"/>
      <c r="F119" s="29"/>
      <c r="G119" s="29"/>
      <c r="H119" s="29"/>
      <c r="I119" s="29"/>
      <c r="J119" s="29"/>
      <c r="K119" s="29"/>
      <c r="L119" s="29"/>
      <c r="M119" s="29"/>
    </row>
    <row r="120" spans="1:13" x14ac:dyDescent="0.2">
      <c r="A120" s="29"/>
      <c r="C120" s="29"/>
      <c r="D120" s="29"/>
      <c r="E120" s="29"/>
      <c r="F120" s="29"/>
      <c r="G120" s="29"/>
      <c r="H120" s="29"/>
      <c r="I120" s="29"/>
      <c r="J120" s="29"/>
      <c r="K120" s="29"/>
      <c r="L120" s="29"/>
      <c r="M120" s="29"/>
    </row>
    <row r="121" spans="1:13" x14ac:dyDescent="0.2">
      <c r="A121" s="29"/>
      <c r="C121" s="29"/>
      <c r="D121" s="29"/>
      <c r="E121" s="29"/>
      <c r="F121" s="29"/>
      <c r="G121" s="29"/>
      <c r="H121" s="29"/>
      <c r="I121" s="29"/>
      <c r="J121" s="29"/>
      <c r="K121" s="29"/>
      <c r="L121" s="29"/>
      <c r="M121" s="29"/>
    </row>
    <row r="122" spans="1:13" x14ac:dyDescent="0.2">
      <c r="A122" s="29"/>
      <c r="C122" s="29"/>
      <c r="D122" s="29"/>
      <c r="E122" s="29"/>
      <c r="F122" s="29"/>
      <c r="G122" s="29"/>
      <c r="H122" s="29"/>
      <c r="I122" s="29"/>
      <c r="J122" s="29"/>
      <c r="K122" s="29"/>
      <c r="L122" s="29"/>
      <c r="M122" s="29"/>
    </row>
    <row r="123" spans="1:13" x14ac:dyDescent="0.2">
      <c r="A123" s="29"/>
      <c r="C123" s="29"/>
      <c r="D123" s="29"/>
      <c r="E123" s="29"/>
      <c r="F123" s="29"/>
      <c r="G123" s="29"/>
      <c r="H123" s="29"/>
      <c r="I123" s="29"/>
      <c r="J123" s="29"/>
      <c r="K123" s="29"/>
      <c r="L123" s="29"/>
      <c r="M123" s="29"/>
    </row>
    <row r="124" spans="1:13" x14ac:dyDescent="0.2">
      <c r="A124" s="29"/>
      <c r="C124" s="29"/>
      <c r="D124" s="29"/>
      <c r="E124" s="29"/>
      <c r="F124" s="29"/>
      <c r="G124" s="29"/>
      <c r="H124" s="29"/>
      <c r="I124" s="29"/>
      <c r="J124" s="29"/>
      <c r="K124" s="29"/>
      <c r="L124" s="29"/>
      <c r="M124" s="29"/>
    </row>
    <row r="125" spans="1:13" x14ac:dyDescent="0.2">
      <c r="A125" s="29"/>
      <c r="C125" s="29"/>
      <c r="D125" s="29"/>
      <c r="E125" s="29"/>
      <c r="F125" s="29"/>
      <c r="G125" s="29"/>
      <c r="H125" s="29"/>
      <c r="I125" s="29"/>
      <c r="J125" s="29"/>
      <c r="K125" s="29"/>
      <c r="L125" s="29"/>
      <c r="M125" s="29"/>
    </row>
    <row r="126" spans="1:13" x14ac:dyDescent="0.2">
      <c r="A126" s="29"/>
      <c r="C126" s="29"/>
      <c r="D126" s="29"/>
      <c r="E126" s="29"/>
      <c r="F126" s="29"/>
      <c r="G126" s="29"/>
      <c r="H126" s="29"/>
      <c r="I126" s="29"/>
      <c r="J126" s="29"/>
      <c r="K126" s="29"/>
      <c r="L126" s="29"/>
      <c r="M126" s="29"/>
    </row>
    <row r="127" spans="1:13" x14ac:dyDescent="0.2">
      <c r="A127" s="29"/>
      <c r="C127" s="29"/>
      <c r="D127" s="29"/>
      <c r="E127" s="29"/>
      <c r="F127" s="29"/>
      <c r="G127" s="29"/>
      <c r="H127" s="29"/>
      <c r="I127" s="29"/>
      <c r="J127" s="29"/>
      <c r="K127" s="29"/>
      <c r="L127" s="29"/>
      <c r="M127" s="29"/>
    </row>
    <row r="128" spans="1:13" x14ac:dyDescent="0.2">
      <c r="A128" s="29"/>
      <c r="C128" s="29"/>
      <c r="D128" s="29"/>
      <c r="E128" s="29"/>
      <c r="F128" s="29"/>
      <c r="G128" s="29"/>
      <c r="H128" s="29"/>
      <c r="I128" s="29"/>
      <c r="J128" s="29"/>
      <c r="K128" s="29"/>
      <c r="L128" s="29"/>
      <c r="M128" s="29"/>
    </row>
    <row r="129" spans="1:13" x14ac:dyDescent="0.2">
      <c r="A129" s="29"/>
      <c r="C129" s="29"/>
      <c r="D129" s="29"/>
      <c r="E129" s="29"/>
      <c r="F129" s="29"/>
      <c r="G129" s="29"/>
      <c r="H129" s="29"/>
      <c r="I129" s="29"/>
      <c r="J129" s="29"/>
      <c r="K129" s="29"/>
      <c r="L129" s="29"/>
      <c r="M129" s="29"/>
    </row>
    <row r="130" spans="1:13" x14ac:dyDescent="0.2">
      <c r="A130" s="29"/>
      <c r="C130" s="29"/>
      <c r="D130" s="29"/>
      <c r="E130" s="29"/>
      <c r="F130" s="29"/>
      <c r="G130" s="29"/>
      <c r="H130" s="29"/>
      <c r="I130" s="29"/>
      <c r="J130" s="29"/>
      <c r="K130" s="29"/>
      <c r="L130" s="29"/>
      <c r="M130" s="29"/>
    </row>
    <row r="131" spans="1:13" x14ac:dyDescent="0.2">
      <c r="A131" s="29"/>
      <c r="C131" s="29"/>
      <c r="D131" s="29"/>
      <c r="E131" s="29"/>
      <c r="F131" s="29"/>
      <c r="G131" s="29"/>
      <c r="H131" s="29"/>
      <c r="I131" s="29"/>
      <c r="J131" s="29"/>
      <c r="K131" s="29"/>
      <c r="L131" s="29"/>
      <c r="M131" s="29"/>
    </row>
    <row r="132" spans="1:13" x14ac:dyDescent="0.2">
      <c r="A132" s="29"/>
      <c r="C132" s="29"/>
      <c r="D132" s="29"/>
      <c r="E132" s="29"/>
      <c r="F132" s="29"/>
      <c r="G132" s="29"/>
      <c r="H132" s="29"/>
      <c r="I132" s="29"/>
      <c r="J132" s="29"/>
      <c r="K132" s="29"/>
      <c r="L132" s="29"/>
      <c r="M132" s="29"/>
    </row>
    <row r="133" spans="1:13" x14ac:dyDescent="0.2">
      <c r="A133" s="29"/>
      <c r="C133" s="29"/>
      <c r="D133" s="29"/>
      <c r="E133" s="29"/>
      <c r="F133" s="29"/>
      <c r="G133" s="29"/>
      <c r="H133" s="29"/>
      <c r="I133" s="29"/>
      <c r="J133" s="29"/>
      <c r="K133" s="29"/>
      <c r="L133" s="29"/>
      <c r="M133" s="29"/>
    </row>
    <row r="134" spans="1:13" x14ac:dyDescent="0.2">
      <c r="A134" s="29"/>
      <c r="C134" s="29"/>
      <c r="D134" s="29"/>
      <c r="E134" s="29"/>
      <c r="F134" s="29"/>
      <c r="G134" s="29"/>
      <c r="H134" s="29"/>
      <c r="I134" s="29"/>
      <c r="J134" s="29"/>
      <c r="K134" s="29"/>
      <c r="L134" s="29"/>
      <c r="M134" s="29"/>
    </row>
    <row r="135" spans="1:13" x14ac:dyDescent="0.2">
      <c r="A135" s="29"/>
      <c r="C135" s="29"/>
      <c r="D135" s="29"/>
      <c r="E135" s="29"/>
      <c r="F135" s="29"/>
      <c r="G135" s="29"/>
      <c r="H135" s="29"/>
      <c r="I135" s="29"/>
      <c r="J135" s="29"/>
      <c r="K135" s="29"/>
      <c r="L135" s="29"/>
      <c r="M135" s="29"/>
    </row>
    <row r="136" spans="1:13" x14ac:dyDescent="0.2">
      <c r="A136" s="29"/>
      <c r="C136" s="29"/>
      <c r="D136" s="29"/>
      <c r="E136" s="29"/>
      <c r="F136" s="29"/>
      <c r="G136" s="29"/>
      <c r="H136" s="29"/>
      <c r="I136" s="29"/>
      <c r="J136" s="29"/>
      <c r="K136" s="29"/>
      <c r="L136" s="29"/>
      <c r="M136" s="29"/>
    </row>
    <row r="137" spans="1:13" x14ac:dyDescent="0.2">
      <c r="A137" s="29"/>
      <c r="C137" s="29"/>
      <c r="D137" s="29"/>
      <c r="E137" s="29"/>
      <c r="F137" s="29"/>
      <c r="G137" s="29"/>
      <c r="H137" s="29"/>
      <c r="I137" s="29"/>
      <c r="J137" s="29"/>
      <c r="K137" s="29"/>
      <c r="L137" s="29"/>
      <c r="M137" s="29"/>
    </row>
    <row r="138" spans="1:13" x14ac:dyDescent="0.2">
      <c r="A138" s="29"/>
      <c r="C138" s="29"/>
      <c r="D138" s="29"/>
      <c r="E138" s="29"/>
      <c r="F138" s="29"/>
      <c r="G138" s="29"/>
      <c r="H138" s="29"/>
      <c r="I138" s="29"/>
      <c r="J138" s="29"/>
      <c r="K138" s="29"/>
      <c r="L138" s="29"/>
      <c r="M138" s="29"/>
    </row>
    <row r="139" spans="1:13" x14ac:dyDescent="0.2">
      <c r="A139" s="29"/>
      <c r="C139" s="29"/>
      <c r="D139" s="29"/>
      <c r="E139" s="29"/>
      <c r="F139" s="29"/>
      <c r="G139" s="29"/>
      <c r="H139" s="29"/>
      <c r="I139" s="29"/>
      <c r="J139" s="29"/>
      <c r="K139" s="29"/>
      <c r="L139" s="29"/>
      <c r="M139" s="29"/>
    </row>
    <row r="140" spans="1:13" x14ac:dyDescent="0.2">
      <c r="A140" s="29"/>
      <c r="C140" s="29"/>
      <c r="D140" s="29"/>
      <c r="E140" s="29"/>
      <c r="F140" s="29"/>
      <c r="G140" s="29"/>
      <c r="H140" s="29"/>
      <c r="I140" s="29"/>
      <c r="J140" s="29"/>
      <c r="K140" s="29"/>
      <c r="L140" s="29"/>
      <c r="M140" s="29"/>
    </row>
    <row r="141" spans="1:13" x14ac:dyDescent="0.2">
      <c r="A141" s="29"/>
      <c r="C141" s="29"/>
      <c r="D141" s="29"/>
      <c r="E141" s="29"/>
      <c r="F141" s="29"/>
      <c r="G141" s="29"/>
      <c r="H141" s="29"/>
      <c r="I141" s="29"/>
      <c r="J141" s="29"/>
      <c r="K141" s="29"/>
      <c r="L141" s="29"/>
      <c r="M141" s="29"/>
    </row>
    <row r="142" spans="1:13" x14ac:dyDescent="0.2">
      <c r="A142" s="29"/>
      <c r="C142" s="29"/>
      <c r="D142" s="29"/>
      <c r="E142" s="29"/>
      <c r="F142" s="29"/>
      <c r="G142" s="29"/>
      <c r="H142" s="29"/>
      <c r="I142" s="29"/>
      <c r="J142" s="29"/>
      <c r="K142" s="29"/>
      <c r="L142" s="29"/>
      <c r="M142" s="29"/>
    </row>
    <row r="143" spans="1:13" x14ac:dyDescent="0.2">
      <c r="A143" s="29"/>
      <c r="C143" s="29"/>
      <c r="D143" s="29"/>
      <c r="E143" s="29"/>
      <c r="F143" s="29"/>
      <c r="G143" s="29"/>
      <c r="H143" s="29"/>
      <c r="I143" s="29"/>
      <c r="J143" s="29"/>
      <c r="K143" s="29"/>
      <c r="L143" s="29"/>
      <c r="M143" s="29"/>
    </row>
    <row r="144" spans="1:13" x14ac:dyDescent="0.2">
      <c r="A144" s="29"/>
      <c r="C144" s="29"/>
      <c r="D144" s="29"/>
      <c r="E144" s="29"/>
      <c r="F144" s="29"/>
      <c r="G144" s="29"/>
      <c r="H144" s="29"/>
      <c r="I144" s="29"/>
      <c r="J144" s="29"/>
      <c r="K144" s="29"/>
      <c r="L144" s="29"/>
      <c r="M144" s="29"/>
    </row>
    <row r="145" spans="1:13" x14ac:dyDescent="0.2">
      <c r="A145" s="29"/>
      <c r="C145" s="29"/>
      <c r="D145" s="29"/>
      <c r="E145" s="29"/>
      <c r="F145" s="29"/>
      <c r="G145" s="29"/>
      <c r="H145" s="29"/>
      <c r="I145" s="29"/>
      <c r="J145" s="29"/>
      <c r="K145" s="29"/>
      <c r="L145" s="29"/>
      <c r="M145" s="29"/>
    </row>
    <row r="146" spans="1:13" x14ac:dyDescent="0.2">
      <c r="A146" s="29"/>
      <c r="C146" s="29"/>
      <c r="D146" s="29"/>
      <c r="E146" s="29"/>
      <c r="F146" s="29"/>
      <c r="G146" s="29"/>
      <c r="H146" s="29"/>
      <c r="I146" s="29"/>
      <c r="J146" s="29"/>
      <c r="K146" s="29"/>
      <c r="L146" s="29"/>
      <c r="M146" s="29"/>
    </row>
    <row r="147" spans="1:13" x14ac:dyDescent="0.2">
      <c r="A147" s="29"/>
      <c r="C147" s="29"/>
      <c r="D147" s="29"/>
      <c r="E147" s="29"/>
      <c r="F147" s="29"/>
      <c r="G147" s="29"/>
      <c r="H147" s="29"/>
      <c r="I147" s="29"/>
      <c r="J147" s="29"/>
      <c r="K147" s="29"/>
      <c r="L147" s="29"/>
      <c r="M147" s="29"/>
    </row>
    <row r="148" spans="1:13" x14ac:dyDescent="0.2">
      <c r="A148" s="29"/>
      <c r="C148" s="29"/>
      <c r="D148" s="29"/>
      <c r="E148" s="29"/>
      <c r="F148" s="29"/>
      <c r="G148" s="29"/>
      <c r="H148" s="29"/>
      <c r="I148" s="29"/>
      <c r="J148" s="29"/>
      <c r="K148" s="29"/>
      <c r="L148" s="29"/>
      <c r="M148" s="29"/>
    </row>
    <row r="149" spans="1:13" x14ac:dyDescent="0.2">
      <c r="A149" s="29"/>
      <c r="C149" s="29"/>
      <c r="D149" s="29"/>
      <c r="E149" s="29"/>
      <c r="F149" s="29"/>
      <c r="G149" s="29"/>
      <c r="H149" s="29"/>
      <c r="I149" s="29"/>
      <c r="J149" s="29"/>
      <c r="K149" s="29"/>
      <c r="L149" s="29"/>
      <c r="M149" s="29"/>
    </row>
    <row r="150" spans="1:13" x14ac:dyDescent="0.2">
      <c r="A150" s="29"/>
      <c r="C150" s="29"/>
      <c r="D150" s="29"/>
      <c r="E150" s="29"/>
      <c r="F150" s="29"/>
      <c r="G150" s="29"/>
      <c r="H150" s="29"/>
      <c r="I150" s="29"/>
      <c r="J150" s="29"/>
      <c r="K150" s="29"/>
      <c r="L150" s="29"/>
      <c r="M150" s="29"/>
    </row>
    <row r="151" spans="1:13" x14ac:dyDescent="0.2">
      <c r="A151" s="29"/>
      <c r="C151" s="29"/>
      <c r="D151" s="29"/>
      <c r="E151" s="29"/>
      <c r="F151" s="29"/>
      <c r="G151" s="29"/>
      <c r="H151" s="29"/>
      <c r="I151" s="29"/>
      <c r="J151" s="29"/>
      <c r="K151" s="29"/>
      <c r="L151" s="29"/>
      <c r="M151" s="29"/>
    </row>
    <row r="152" spans="1:13" x14ac:dyDescent="0.2">
      <c r="A152" s="29"/>
      <c r="C152" s="29"/>
      <c r="D152" s="29"/>
      <c r="E152" s="29"/>
      <c r="F152" s="29"/>
      <c r="G152" s="29"/>
      <c r="H152" s="29"/>
      <c r="I152" s="29"/>
      <c r="J152" s="29"/>
      <c r="K152" s="29"/>
      <c r="L152" s="29"/>
      <c r="M152" s="29"/>
    </row>
    <row r="153" spans="1:13" x14ac:dyDescent="0.2">
      <c r="A153" s="29"/>
      <c r="C153" s="29"/>
      <c r="D153" s="29"/>
      <c r="E153" s="29"/>
      <c r="F153" s="29"/>
      <c r="G153" s="29"/>
      <c r="H153" s="29"/>
      <c r="I153" s="29"/>
      <c r="J153" s="29"/>
      <c r="K153" s="29"/>
      <c r="L153" s="29"/>
      <c r="M153" s="29"/>
    </row>
    <row r="154" spans="1:13" x14ac:dyDescent="0.2">
      <c r="A154" s="29"/>
      <c r="C154" s="29"/>
      <c r="D154" s="29"/>
      <c r="E154" s="29"/>
      <c r="F154" s="29"/>
      <c r="G154" s="29"/>
      <c r="H154" s="29"/>
      <c r="I154" s="29"/>
      <c r="J154" s="29"/>
      <c r="K154" s="29"/>
      <c r="L154" s="29"/>
      <c r="M154" s="29"/>
    </row>
    <row r="155" spans="1:13" x14ac:dyDescent="0.2">
      <c r="A155" s="29"/>
      <c r="C155" s="29"/>
      <c r="D155" s="29"/>
      <c r="E155" s="29"/>
      <c r="F155" s="29"/>
      <c r="G155" s="29"/>
      <c r="H155" s="29"/>
      <c r="I155" s="29"/>
      <c r="J155" s="29"/>
      <c r="K155" s="29"/>
      <c r="L155" s="29"/>
      <c r="M155" s="29"/>
    </row>
    <row r="156" spans="1:13" x14ac:dyDescent="0.2">
      <c r="A156" s="29"/>
      <c r="C156" s="29"/>
      <c r="D156" s="29"/>
      <c r="E156" s="29"/>
      <c r="F156" s="29"/>
      <c r="G156" s="29"/>
      <c r="H156" s="29"/>
      <c r="I156" s="29"/>
      <c r="J156" s="29"/>
      <c r="K156" s="29"/>
      <c r="L156" s="29"/>
      <c r="M156" s="29"/>
    </row>
    <row r="157" spans="1:13" x14ac:dyDescent="0.2">
      <c r="A157" s="29"/>
      <c r="C157" s="29"/>
      <c r="D157" s="29"/>
      <c r="E157" s="29"/>
      <c r="F157" s="29"/>
      <c r="G157" s="29"/>
      <c r="H157" s="29"/>
      <c r="I157" s="29"/>
      <c r="J157" s="29"/>
      <c r="K157" s="29"/>
      <c r="L157" s="29"/>
      <c r="M157" s="29"/>
    </row>
    <row r="158" spans="1:13" x14ac:dyDescent="0.2">
      <c r="A158" s="29"/>
      <c r="C158" s="29"/>
      <c r="D158" s="29"/>
      <c r="E158" s="29"/>
      <c r="F158" s="29"/>
      <c r="G158" s="29"/>
      <c r="H158" s="29"/>
      <c r="I158" s="29"/>
      <c r="J158" s="29"/>
      <c r="K158" s="29"/>
      <c r="L158" s="29"/>
      <c r="M158" s="29"/>
    </row>
    <row r="159" spans="1:13" x14ac:dyDescent="0.2">
      <c r="A159" s="29"/>
      <c r="C159" s="29"/>
      <c r="D159" s="29"/>
      <c r="E159" s="29"/>
      <c r="F159" s="29"/>
      <c r="G159" s="29"/>
      <c r="H159" s="29"/>
      <c r="I159" s="29"/>
      <c r="J159" s="29"/>
      <c r="K159" s="29"/>
      <c r="L159" s="29"/>
      <c r="M159" s="29"/>
    </row>
    <row r="160" spans="1:13" x14ac:dyDescent="0.2">
      <c r="A160" s="29"/>
      <c r="C160" s="29"/>
      <c r="D160" s="29"/>
      <c r="E160" s="29"/>
      <c r="F160" s="29"/>
      <c r="G160" s="29"/>
      <c r="H160" s="29"/>
      <c r="I160" s="29"/>
      <c r="J160" s="29"/>
      <c r="K160" s="29"/>
      <c r="L160" s="29"/>
      <c r="M160" s="29"/>
    </row>
    <row r="161" spans="1:13" x14ac:dyDescent="0.2">
      <c r="A161" s="29"/>
      <c r="C161" s="29"/>
      <c r="D161" s="29"/>
      <c r="E161" s="29"/>
      <c r="F161" s="29"/>
      <c r="G161" s="29"/>
      <c r="H161" s="29"/>
      <c r="I161" s="29"/>
      <c r="J161" s="29"/>
      <c r="K161" s="29"/>
      <c r="L161" s="29"/>
      <c r="M161" s="29"/>
    </row>
    <row r="162" spans="1:13" x14ac:dyDescent="0.2">
      <c r="A162" s="29"/>
      <c r="C162" s="29"/>
      <c r="D162" s="29"/>
      <c r="E162" s="29"/>
      <c r="F162" s="29"/>
      <c r="G162" s="29"/>
      <c r="H162" s="29"/>
      <c r="I162" s="29"/>
      <c r="J162" s="29"/>
      <c r="K162" s="29"/>
      <c r="L162" s="29"/>
      <c r="M162" s="29"/>
    </row>
    <row r="163" spans="1:13" x14ac:dyDescent="0.2">
      <c r="A163" s="29"/>
      <c r="C163" s="29"/>
      <c r="D163" s="29"/>
      <c r="E163" s="29"/>
      <c r="F163" s="29"/>
      <c r="G163" s="29"/>
      <c r="H163" s="29"/>
      <c r="I163" s="29"/>
      <c r="J163" s="29"/>
      <c r="K163" s="29"/>
      <c r="L163" s="29"/>
      <c r="M163" s="29"/>
    </row>
    <row r="164" spans="1:13" x14ac:dyDescent="0.2">
      <c r="A164" s="29"/>
      <c r="C164" s="29"/>
      <c r="D164" s="29"/>
      <c r="E164" s="29"/>
      <c r="F164" s="29"/>
      <c r="G164" s="29"/>
      <c r="H164" s="29"/>
      <c r="I164" s="29"/>
      <c r="J164" s="29"/>
      <c r="K164" s="29"/>
      <c r="L164" s="29"/>
      <c r="M164" s="29"/>
    </row>
    <row r="165" spans="1:13" x14ac:dyDescent="0.2">
      <c r="A165" s="29"/>
      <c r="C165" s="29"/>
      <c r="D165" s="29"/>
      <c r="E165" s="29"/>
      <c r="F165" s="29"/>
      <c r="G165" s="29"/>
      <c r="H165" s="29"/>
      <c r="I165" s="29"/>
      <c r="J165" s="29"/>
      <c r="K165" s="29"/>
      <c r="L165" s="29"/>
      <c r="M165" s="29"/>
    </row>
    <row r="166" spans="1:13" x14ac:dyDescent="0.2">
      <c r="A166" s="29"/>
      <c r="C166" s="29"/>
      <c r="D166" s="29"/>
      <c r="E166" s="29"/>
      <c r="F166" s="29"/>
      <c r="G166" s="29"/>
      <c r="H166" s="29"/>
      <c r="I166" s="29"/>
      <c r="J166" s="29"/>
      <c r="K166" s="29"/>
      <c r="L166" s="29"/>
      <c r="M166" s="29"/>
    </row>
    <row r="167" spans="1:13" x14ac:dyDescent="0.2">
      <c r="A167" s="29"/>
      <c r="C167" s="29"/>
      <c r="D167" s="29"/>
      <c r="E167" s="29"/>
      <c r="F167" s="29"/>
      <c r="G167" s="29"/>
      <c r="H167" s="29"/>
      <c r="I167" s="29"/>
      <c r="J167" s="29"/>
      <c r="K167" s="29"/>
      <c r="L167" s="29"/>
      <c r="M167" s="29"/>
    </row>
    <row r="168" spans="1:13" x14ac:dyDescent="0.2">
      <c r="A168" s="29"/>
      <c r="C168" s="29"/>
      <c r="D168" s="29"/>
      <c r="E168" s="29"/>
      <c r="F168" s="29"/>
      <c r="G168" s="29"/>
      <c r="H168" s="29"/>
      <c r="I168" s="29"/>
      <c r="J168" s="29"/>
      <c r="K168" s="29"/>
      <c r="L168" s="29"/>
      <c r="M168" s="29"/>
    </row>
    <row r="169" spans="1:13" x14ac:dyDescent="0.2">
      <c r="A169" s="29"/>
      <c r="C169" s="29"/>
      <c r="D169" s="29"/>
      <c r="E169" s="29"/>
      <c r="F169" s="29"/>
      <c r="G169" s="29"/>
      <c r="H169" s="29"/>
      <c r="I169" s="29"/>
      <c r="J169" s="29"/>
      <c r="K169" s="29"/>
      <c r="L169" s="29"/>
      <c r="M169" s="29"/>
    </row>
    <row r="170" spans="1:13" x14ac:dyDescent="0.2">
      <c r="A170" s="29"/>
      <c r="C170" s="29"/>
      <c r="D170" s="29"/>
      <c r="E170" s="29"/>
      <c r="F170" s="29"/>
      <c r="G170" s="29"/>
      <c r="H170" s="29"/>
      <c r="I170" s="29"/>
      <c r="J170" s="29"/>
      <c r="K170" s="29"/>
      <c r="L170" s="29"/>
      <c r="M170" s="29"/>
    </row>
    <row r="171" spans="1:13" x14ac:dyDescent="0.2">
      <c r="A171" s="29"/>
      <c r="C171" s="29"/>
      <c r="D171" s="29"/>
      <c r="E171" s="29"/>
      <c r="F171" s="29"/>
      <c r="G171" s="29"/>
      <c r="H171" s="29"/>
      <c r="I171" s="29"/>
      <c r="J171" s="29"/>
      <c r="K171" s="29"/>
      <c r="L171" s="29"/>
      <c r="M171" s="29"/>
    </row>
    <row r="172" spans="1:13" x14ac:dyDescent="0.2">
      <c r="A172" s="29"/>
      <c r="C172" s="29"/>
      <c r="D172" s="29"/>
      <c r="E172" s="29"/>
      <c r="F172" s="29"/>
      <c r="G172" s="29"/>
      <c r="H172" s="29"/>
      <c r="I172" s="29"/>
      <c r="J172" s="29"/>
      <c r="K172" s="29"/>
      <c r="L172" s="29"/>
      <c r="M172" s="29"/>
    </row>
    <row r="173" spans="1:13" x14ac:dyDescent="0.2">
      <c r="A173" s="29"/>
      <c r="C173" s="29"/>
      <c r="D173" s="29"/>
      <c r="E173" s="29"/>
      <c r="F173" s="29"/>
      <c r="G173" s="29"/>
      <c r="H173" s="29"/>
      <c r="I173" s="29"/>
      <c r="J173" s="29"/>
      <c r="K173" s="29"/>
      <c r="L173" s="29"/>
      <c r="M173" s="29"/>
    </row>
    <row r="174" spans="1:13" x14ac:dyDescent="0.2">
      <c r="A174" s="29"/>
      <c r="C174" s="29"/>
      <c r="D174" s="29"/>
      <c r="E174" s="29"/>
      <c r="F174" s="29"/>
      <c r="G174" s="29"/>
      <c r="H174" s="29"/>
      <c r="I174" s="29"/>
      <c r="J174" s="29"/>
      <c r="K174" s="29"/>
      <c r="L174" s="29"/>
      <c r="M174" s="29"/>
    </row>
    <row r="175" spans="1:13" x14ac:dyDescent="0.2">
      <c r="A175" s="29"/>
      <c r="C175" s="29"/>
      <c r="D175" s="29"/>
      <c r="E175" s="29"/>
      <c r="F175" s="29"/>
      <c r="G175" s="29"/>
      <c r="H175" s="29"/>
      <c r="I175" s="29"/>
      <c r="J175" s="29"/>
      <c r="K175" s="29"/>
      <c r="L175" s="29"/>
      <c r="M175" s="29"/>
    </row>
    <row r="176" spans="1:13" x14ac:dyDescent="0.2">
      <c r="A176" s="29"/>
      <c r="C176" s="29"/>
      <c r="D176" s="29"/>
      <c r="E176" s="29"/>
      <c r="F176" s="29"/>
      <c r="G176" s="29"/>
      <c r="H176" s="29"/>
      <c r="I176" s="29"/>
      <c r="J176" s="29"/>
      <c r="K176" s="29"/>
      <c r="L176" s="29"/>
      <c r="M176" s="29"/>
    </row>
    <row r="177" spans="1:13" x14ac:dyDescent="0.2">
      <c r="A177" s="29"/>
      <c r="C177" s="29"/>
      <c r="D177" s="29"/>
      <c r="E177" s="29"/>
      <c r="F177" s="29"/>
      <c r="G177" s="29"/>
      <c r="H177" s="29"/>
      <c r="I177" s="29"/>
      <c r="J177" s="29"/>
      <c r="K177" s="29"/>
      <c r="L177" s="29"/>
      <c r="M177" s="29"/>
    </row>
    <row r="178" spans="1:13" x14ac:dyDescent="0.2">
      <c r="A178" s="29"/>
      <c r="C178" s="29"/>
      <c r="D178" s="29"/>
      <c r="E178" s="29"/>
      <c r="F178" s="29"/>
      <c r="G178" s="29"/>
      <c r="H178" s="29"/>
      <c r="I178" s="29"/>
      <c r="J178" s="29"/>
      <c r="K178" s="29"/>
      <c r="L178" s="29"/>
      <c r="M178" s="29"/>
    </row>
    <row r="179" spans="1:13" x14ac:dyDescent="0.2">
      <c r="A179" s="29"/>
      <c r="C179" s="29"/>
      <c r="D179" s="29"/>
      <c r="E179" s="29"/>
      <c r="F179" s="29"/>
      <c r="G179" s="29"/>
      <c r="H179" s="29"/>
      <c r="I179" s="29"/>
      <c r="J179" s="29"/>
      <c r="K179" s="29"/>
      <c r="L179" s="29"/>
      <c r="M179" s="29"/>
    </row>
    <row r="180" spans="1:13" x14ac:dyDescent="0.2">
      <c r="A180" s="29"/>
      <c r="C180" s="29"/>
      <c r="D180" s="29"/>
      <c r="E180" s="29"/>
      <c r="F180" s="29"/>
      <c r="G180" s="29"/>
      <c r="H180" s="29"/>
      <c r="I180" s="29"/>
      <c r="J180" s="29"/>
      <c r="K180" s="29"/>
      <c r="L180" s="29"/>
      <c r="M180" s="29"/>
    </row>
    <row r="181" spans="1:13" x14ac:dyDescent="0.2">
      <c r="A181" s="29"/>
      <c r="C181" s="29"/>
      <c r="D181" s="29"/>
      <c r="E181" s="29"/>
      <c r="F181" s="29"/>
      <c r="G181" s="29"/>
      <c r="H181" s="29"/>
      <c r="I181" s="29"/>
      <c r="J181" s="29"/>
      <c r="K181" s="29"/>
      <c r="L181" s="29"/>
      <c r="M181" s="29"/>
    </row>
    <row r="182" spans="1:13" x14ac:dyDescent="0.2">
      <c r="A182" s="29"/>
      <c r="C182" s="29"/>
      <c r="D182" s="29"/>
      <c r="E182" s="29"/>
      <c r="F182" s="29"/>
      <c r="G182" s="29"/>
      <c r="H182" s="29"/>
      <c r="I182" s="29"/>
      <c r="J182" s="29"/>
      <c r="K182" s="29"/>
      <c r="L182" s="29"/>
      <c r="M182" s="29"/>
    </row>
    <row r="183" spans="1:13" x14ac:dyDescent="0.2">
      <c r="A183" s="29"/>
      <c r="C183" s="29"/>
      <c r="D183" s="29"/>
      <c r="E183" s="29"/>
      <c r="F183" s="29"/>
      <c r="G183" s="29"/>
      <c r="H183" s="29"/>
      <c r="I183" s="29"/>
      <c r="J183" s="29"/>
      <c r="K183" s="29"/>
      <c r="L183" s="29"/>
      <c r="M183" s="29"/>
    </row>
    <row r="184" spans="1:13" x14ac:dyDescent="0.2">
      <c r="A184" s="29"/>
      <c r="C184" s="29"/>
      <c r="D184" s="29"/>
      <c r="E184" s="29"/>
      <c r="F184" s="29"/>
      <c r="G184" s="29"/>
      <c r="H184" s="29"/>
      <c r="I184" s="29"/>
      <c r="J184" s="29"/>
      <c r="K184" s="29"/>
      <c r="L184" s="29"/>
      <c r="M184" s="29"/>
    </row>
    <row r="185" spans="1:13" x14ac:dyDescent="0.2">
      <c r="A185" s="29"/>
      <c r="C185" s="29"/>
      <c r="D185" s="29"/>
      <c r="E185" s="29"/>
      <c r="F185" s="29"/>
      <c r="G185" s="29"/>
      <c r="H185" s="29"/>
      <c r="I185" s="29"/>
      <c r="J185" s="29"/>
      <c r="K185" s="29"/>
      <c r="L185" s="29"/>
      <c r="M185" s="29"/>
    </row>
    <row r="186" spans="1:13" x14ac:dyDescent="0.2">
      <c r="A186" s="29"/>
      <c r="C186" s="29"/>
      <c r="D186" s="29"/>
      <c r="E186" s="29"/>
      <c r="F186" s="29"/>
      <c r="G186" s="29"/>
      <c r="H186" s="29"/>
      <c r="I186" s="29"/>
      <c r="J186" s="29"/>
      <c r="K186" s="29"/>
      <c r="L186" s="29"/>
      <c r="M186" s="29"/>
    </row>
    <row r="187" spans="1:13" x14ac:dyDescent="0.2">
      <c r="A187" s="29"/>
      <c r="C187" s="29"/>
      <c r="D187" s="29"/>
      <c r="E187" s="29"/>
      <c r="F187" s="29"/>
      <c r="G187" s="29"/>
      <c r="H187" s="29"/>
      <c r="I187" s="29"/>
      <c r="J187" s="29"/>
      <c r="K187" s="29"/>
      <c r="L187" s="29"/>
      <c r="M187" s="29"/>
    </row>
    <row r="188" spans="1:13" x14ac:dyDescent="0.2">
      <c r="A188" s="29"/>
      <c r="C188" s="29"/>
      <c r="D188" s="29"/>
      <c r="E188" s="29"/>
      <c r="F188" s="29"/>
      <c r="G188" s="29"/>
      <c r="H188" s="29"/>
      <c r="I188" s="29"/>
      <c r="J188" s="29"/>
      <c r="K188" s="29"/>
      <c r="L188" s="29"/>
      <c r="M188" s="29"/>
    </row>
    <row r="189" spans="1:13" x14ac:dyDescent="0.2">
      <c r="A189" s="29"/>
      <c r="C189" s="29"/>
      <c r="D189" s="29"/>
      <c r="E189" s="29"/>
      <c r="F189" s="29"/>
      <c r="G189" s="29"/>
      <c r="H189" s="29"/>
      <c r="I189" s="29"/>
      <c r="J189" s="29"/>
      <c r="K189" s="29"/>
      <c r="L189" s="29"/>
      <c r="M189" s="29"/>
    </row>
    <row r="190" spans="1:13" x14ac:dyDescent="0.2">
      <c r="A190" s="29"/>
      <c r="C190" s="29"/>
      <c r="D190" s="29"/>
      <c r="E190" s="29"/>
      <c r="F190" s="29"/>
      <c r="G190" s="29"/>
      <c r="H190" s="29"/>
      <c r="I190" s="29"/>
      <c r="J190" s="29"/>
      <c r="K190" s="29"/>
      <c r="L190" s="29"/>
      <c r="M190" s="29"/>
    </row>
    <row r="191" spans="1:13" x14ac:dyDescent="0.2">
      <c r="A191" s="29"/>
      <c r="C191" s="29"/>
      <c r="D191" s="29"/>
      <c r="E191" s="29"/>
      <c r="F191" s="29"/>
      <c r="G191" s="29"/>
      <c r="H191" s="29"/>
      <c r="I191" s="29"/>
      <c r="J191" s="29"/>
      <c r="K191" s="29"/>
      <c r="L191" s="29"/>
      <c r="M191" s="29"/>
    </row>
    <row r="192" spans="1:13" x14ac:dyDescent="0.2">
      <c r="A192" s="29"/>
      <c r="C192" s="29"/>
      <c r="D192" s="29"/>
      <c r="E192" s="29"/>
      <c r="F192" s="29"/>
      <c r="G192" s="29"/>
      <c r="H192" s="29"/>
      <c r="I192" s="29"/>
      <c r="J192" s="29"/>
      <c r="K192" s="29"/>
      <c r="L192" s="29"/>
      <c r="M192" s="29"/>
    </row>
    <row r="193" spans="1:13" x14ac:dyDescent="0.2">
      <c r="A193" s="29"/>
      <c r="C193" s="29"/>
      <c r="D193" s="29"/>
      <c r="E193" s="29"/>
      <c r="F193" s="29"/>
      <c r="G193" s="29"/>
      <c r="H193" s="29"/>
      <c r="I193" s="29"/>
      <c r="J193" s="29"/>
      <c r="K193" s="29"/>
      <c r="L193" s="29"/>
      <c r="M193" s="29"/>
    </row>
    <row r="194" spans="1:13" x14ac:dyDescent="0.2">
      <c r="A194" s="29"/>
      <c r="C194" s="29"/>
      <c r="D194" s="29"/>
      <c r="E194" s="29"/>
      <c r="F194" s="29"/>
      <c r="G194" s="29"/>
      <c r="H194" s="29"/>
      <c r="I194" s="29"/>
      <c r="J194" s="29"/>
      <c r="K194" s="29"/>
      <c r="L194" s="29"/>
      <c r="M194" s="29"/>
    </row>
    <row r="195" spans="1:13" x14ac:dyDescent="0.2">
      <c r="A195" s="29"/>
      <c r="C195" s="29"/>
      <c r="D195" s="29"/>
      <c r="E195" s="29"/>
      <c r="F195" s="29"/>
      <c r="G195" s="29"/>
      <c r="H195" s="29"/>
      <c r="I195" s="29"/>
      <c r="J195" s="29"/>
      <c r="K195" s="29"/>
      <c r="L195" s="29"/>
      <c r="M195" s="29"/>
    </row>
    <row r="196" spans="1:13" x14ac:dyDescent="0.2">
      <c r="A196" s="29"/>
      <c r="C196" s="29"/>
      <c r="D196" s="29"/>
      <c r="E196" s="29"/>
      <c r="F196" s="29"/>
      <c r="G196" s="29"/>
      <c r="H196" s="29"/>
      <c r="I196" s="29"/>
      <c r="J196" s="29"/>
      <c r="K196" s="29"/>
      <c r="L196" s="29"/>
      <c r="M196" s="29"/>
    </row>
    <row r="197" spans="1:13" x14ac:dyDescent="0.2">
      <c r="A197" s="29"/>
      <c r="C197" s="29"/>
      <c r="D197" s="29"/>
      <c r="E197" s="29"/>
      <c r="F197" s="29"/>
      <c r="G197" s="29"/>
      <c r="H197" s="29"/>
      <c r="I197" s="29"/>
      <c r="J197" s="29"/>
      <c r="K197" s="29"/>
      <c r="L197" s="29"/>
      <c r="M197" s="29"/>
    </row>
    <row r="198" spans="1:13" x14ac:dyDescent="0.2">
      <c r="A198" s="29"/>
      <c r="C198" s="29"/>
      <c r="D198" s="29"/>
      <c r="E198" s="29"/>
      <c r="F198" s="29"/>
      <c r="G198" s="29"/>
      <c r="H198" s="29"/>
      <c r="I198" s="29"/>
      <c r="J198" s="29"/>
      <c r="K198" s="29"/>
      <c r="L198" s="29"/>
      <c r="M198" s="29"/>
    </row>
    <row r="199" spans="1:13" x14ac:dyDescent="0.2">
      <c r="A199" s="29"/>
      <c r="C199" s="29"/>
      <c r="D199" s="29"/>
      <c r="E199" s="29"/>
      <c r="F199" s="29"/>
      <c r="G199" s="29"/>
      <c r="H199" s="29"/>
      <c r="I199" s="29"/>
      <c r="J199" s="29"/>
      <c r="K199" s="29"/>
      <c r="L199" s="29"/>
      <c r="M199" s="29"/>
    </row>
    <row r="200" spans="1:13" x14ac:dyDescent="0.2">
      <c r="A200" s="29"/>
      <c r="C200" s="29"/>
      <c r="D200" s="29"/>
      <c r="E200" s="29"/>
      <c r="F200" s="29"/>
      <c r="G200" s="29"/>
      <c r="H200" s="29"/>
      <c r="I200" s="29"/>
      <c r="J200" s="29"/>
      <c r="K200" s="29"/>
      <c r="L200" s="29"/>
      <c r="M200" s="29"/>
    </row>
    <row r="201" spans="1:13" x14ac:dyDescent="0.2">
      <c r="A201" s="29"/>
      <c r="C201" s="29"/>
      <c r="D201" s="29"/>
      <c r="E201" s="29"/>
      <c r="F201" s="29"/>
      <c r="G201" s="29"/>
      <c r="H201" s="29"/>
      <c r="I201" s="29"/>
      <c r="J201" s="29"/>
      <c r="K201" s="29"/>
      <c r="L201" s="29"/>
      <c r="M201" s="29"/>
    </row>
    <row r="202" spans="1:13" x14ac:dyDescent="0.2">
      <c r="A202" s="29"/>
      <c r="C202" s="29"/>
      <c r="D202" s="29"/>
      <c r="E202" s="29"/>
      <c r="F202" s="29"/>
      <c r="G202" s="29"/>
      <c r="H202" s="29"/>
      <c r="I202" s="29"/>
      <c r="J202" s="29"/>
      <c r="K202" s="29"/>
      <c r="L202" s="29"/>
      <c r="M202" s="29"/>
    </row>
    <row r="203" spans="1:13" x14ac:dyDescent="0.2">
      <c r="A203" s="29"/>
      <c r="C203" s="29"/>
      <c r="D203" s="29"/>
      <c r="E203" s="29"/>
      <c r="F203" s="29"/>
      <c r="G203" s="29"/>
      <c r="H203" s="29"/>
      <c r="I203" s="29"/>
      <c r="J203" s="29"/>
      <c r="K203" s="29"/>
      <c r="L203" s="29"/>
      <c r="M203" s="29"/>
    </row>
    <row r="204" spans="1:13" x14ac:dyDescent="0.2">
      <c r="A204" s="29"/>
      <c r="C204" s="29"/>
      <c r="D204" s="29"/>
      <c r="E204" s="29"/>
      <c r="F204" s="29"/>
      <c r="G204" s="29"/>
      <c r="H204" s="29"/>
      <c r="I204" s="29"/>
      <c r="J204" s="29"/>
      <c r="K204" s="29"/>
      <c r="L204" s="29"/>
      <c r="M204" s="29"/>
    </row>
    <row r="205" spans="1:13" x14ac:dyDescent="0.2">
      <c r="A205" s="29"/>
      <c r="C205" s="29"/>
      <c r="D205" s="29"/>
      <c r="E205" s="29"/>
      <c r="F205" s="29"/>
      <c r="G205" s="29"/>
      <c r="H205" s="29"/>
      <c r="I205" s="29"/>
      <c r="J205" s="29"/>
      <c r="K205" s="29"/>
      <c r="L205" s="29"/>
      <c r="M205" s="29"/>
    </row>
    <row r="206" spans="1:13" x14ac:dyDescent="0.2">
      <c r="A206" s="29"/>
      <c r="C206" s="29"/>
      <c r="D206" s="29"/>
      <c r="E206" s="29"/>
      <c r="F206" s="29"/>
      <c r="G206" s="29"/>
      <c r="H206" s="29"/>
      <c r="I206" s="29"/>
      <c r="J206" s="29"/>
      <c r="K206" s="29"/>
      <c r="L206" s="29"/>
      <c r="M206" s="29"/>
    </row>
    <row r="207" spans="1:13" x14ac:dyDescent="0.2">
      <c r="A207" s="29"/>
      <c r="C207" s="29"/>
      <c r="D207" s="29"/>
      <c r="E207" s="29"/>
      <c r="F207" s="29"/>
      <c r="G207" s="29"/>
      <c r="H207" s="29"/>
      <c r="I207" s="29"/>
      <c r="J207" s="29"/>
      <c r="K207" s="29"/>
      <c r="L207" s="29"/>
      <c r="M207" s="29"/>
    </row>
    <row r="208" spans="1:13" x14ac:dyDescent="0.2">
      <c r="A208" s="29"/>
      <c r="C208" s="29"/>
      <c r="D208" s="29"/>
      <c r="E208" s="29"/>
      <c r="F208" s="29"/>
      <c r="G208" s="29"/>
      <c r="H208" s="29"/>
      <c r="I208" s="29"/>
      <c r="J208" s="29"/>
      <c r="K208" s="29"/>
      <c r="L208" s="29"/>
      <c r="M208" s="29"/>
    </row>
    <row r="209" spans="1:13" x14ac:dyDescent="0.2">
      <c r="A209" s="29"/>
      <c r="C209" s="29"/>
      <c r="D209" s="29"/>
      <c r="E209" s="29"/>
      <c r="F209" s="29"/>
      <c r="G209" s="29"/>
      <c r="H209" s="29"/>
      <c r="I209" s="29"/>
      <c r="J209" s="29"/>
      <c r="K209" s="29"/>
      <c r="L209" s="29"/>
      <c r="M209" s="29"/>
    </row>
    <row r="210" spans="1:13" x14ac:dyDescent="0.2">
      <c r="A210" s="29"/>
      <c r="C210" s="29"/>
      <c r="D210" s="29"/>
      <c r="E210" s="29"/>
      <c r="F210" s="29"/>
      <c r="G210" s="29"/>
      <c r="H210" s="29"/>
      <c r="I210" s="29"/>
      <c r="J210" s="29"/>
      <c r="K210" s="29"/>
      <c r="L210" s="29"/>
      <c r="M210" s="29"/>
    </row>
    <row r="211" spans="1:13" x14ac:dyDescent="0.2">
      <c r="A211" s="29"/>
      <c r="C211" s="29"/>
      <c r="D211" s="29"/>
      <c r="E211" s="29"/>
      <c r="F211" s="29"/>
      <c r="G211" s="29"/>
      <c r="H211" s="29"/>
      <c r="I211" s="29"/>
      <c r="J211" s="29"/>
      <c r="K211" s="29"/>
      <c r="L211" s="29"/>
      <c r="M211" s="29"/>
    </row>
    <row r="212" spans="1:13" x14ac:dyDescent="0.2">
      <c r="A212" s="29"/>
      <c r="C212" s="29"/>
      <c r="D212" s="29"/>
      <c r="E212" s="29"/>
      <c r="F212" s="29"/>
      <c r="G212" s="29"/>
      <c r="H212" s="29"/>
      <c r="I212" s="29"/>
      <c r="J212" s="29"/>
      <c r="K212" s="29"/>
      <c r="L212" s="29"/>
      <c r="M212" s="29"/>
    </row>
    <row r="213" spans="1:13" x14ac:dyDescent="0.2">
      <c r="A213" s="29"/>
      <c r="C213" s="29"/>
      <c r="D213" s="29"/>
      <c r="E213" s="29"/>
      <c r="F213" s="29"/>
      <c r="G213" s="29"/>
      <c r="H213" s="29"/>
      <c r="I213" s="29"/>
      <c r="J213" s="29"/>
      <c r="K213" s="29"/>
      <c r="L213" s="29"/>
      <c r="M213" s="29"/>
    </row>
    <row r="214" spans="1:13" x14ac:dyDescent="0.2">
      <c r="A214" s="29"/>
      <c r="C214" s="29"/>
      <c r="D214" s="29"/>
      <c r="E214" s="29"/>
      <c r="F214" s="29"/>
      <c r="G214" s="29"/>
      <c r="H214" s="29"/>
      <c r="I214" s="29"/>
      <c r="J214" s="29"/>
      <c r="K214" s="29"/>
      <c r="L214" s="29"/>
      <c r="M214" s="29"/>
    </row>
    <row r="215" spans="1:13" x14ac:dyDescent="0.2">
      <c r="A215" s="29"/>
      <c r="C215" s="29"/>
      <c r="D215" s="29"/>
      <c r="E215" s="29"/>
      <c r="F215" s="29"/>
      <c r="G215" s="29"/>
      <c r="H215" s="29"/>
      <c r="I215" s="29"/>
      <c r="J215" s="29"/>
      <c r="K215" s="29"/>
      <c r="L215" s="29"/>
      <c r="M215" s="29"/>
    </row>
    <row r="216" spans="1:13" x14ac:dyDescent="0.2">
      <c r="A216" s="29"/>
      <c r="C216" s="29"/>
      <c r="D216" s="29"/>
      <c r="E216" s="29"/>
      <c r="F216" s="29"/>
      <c r="G216" s="29"/>
      <c r="H216" s="29"/>
      <c r="I216" s="29"/>
      <c r="J216" s="29"/>
      <c r="K216" s="29"/>
      <c r="L216" s="29"/>
      <c r="M216" s="29"/>
    </row>
    <row r="217" spans="1:13" x14ac:dyDescent="0.2">
      <c r="A217" s="29"/>
      <c r="C217" s="29"/>
      <c r="D217" s="29"/>
      <c r="E217" s="29"/>
      <c r="F217" s="29"/>
      <c r="G217" s="29"/>
      <c r="H217" s="29"/>
      <c r="I217" s="29"/>
      <c r="J217" s="29"/>
      <c r="K217" s="29"/>
      <c r="L217" s="29"/>
      <c r="M217" s="29"/>
    </row>
    <row r="218" spans="1:13" x14ac:dyDescent="0.2">
      <c r="A218" s="29"/>
      <c r="C218" s="29"/>
      <c r="D218" s="29"/>
      <c r="E218" s="29"/>
      <c r="F218" s="29"/>
      <c r="G218" s="29"/>
      <c r="H218" s="29"/>
      <c r="I218" s="29"/>
      <c r="J218" s="29"/>
      <c r="K218" s="29"/>
      <c r="L218" s="29"/>
      <c r="M218" s="29"/>
    </row>
    <row r="219" spans="1:13" x14ac:dyDescent="0.2">
      <c r="A219" s="29"/>
      <c r="C219" s="29"/>
      <c r="D219" s="29"/>
      <c r="E219" s="29"/>
      <c r="F219" s="29"/>
      <c r="G219" s="29"/>
      <c r="H219" s="29"/>
      <c r="I219" s="29"/>
      <c r="J219" s="29"/>
      <c r="K219" s="29"/>
      <c r="L219" s="29"/>
      <c r="M219" s="29"/>
    </row>
    <row r="220" spans="1:13" x14ac:dyDescent="0.2">
      <c r="A220" s="29"/>
      <c r="C220" s="29"/>
      <c r="D220" s="29"/>
      <c r="E220" s="29"/>
      <c r="F220" s="29"/>
      <c r="G220" s="29"/>
      <c r="H220" s="29"/>
      <c r="I220" s="29"/>
      <c r="J220" s="29"/>
      <c r="K220" s="29"/>
      <c r="L220" s="29"/>
      <c r="M220" s="29"/>
    </row>
    <row r="221" spans="1:13" x14ac:dyDescent="0.2">
      <c r="A221" s="29"/>
      <c r="C221" s="29"/>
      <c r="D221" s="29"/>
      <c r="E221" s="29"/>
      <c r="F221" s="29"/>
      <c r="G221" s="29"/>
      <c r="H221" s="29"/>
      <c r="I221" s="29"/>
      <c r="J221" s="29"/>
      <c r="K221" s="29"/>
      <c r="L221" s="29"/>
      <c r="M221" s="29"/>
    </row>
    <row r="222" spans="1:13" x14ac:dyDescent="0.2">
      <c r="A222" s="29"/>
      <c r="C222" s="29"/>
      <c r="D222" s="29"/>
      <c r="E222" s="29"/>
      <c r="F222" s="29"/>
      <c r="G222" s="29"/>
      <c r="H222" s="29"/>
      <c r="I222" s="29"/>
      <c r="J222" s="29"/>
      <c r="K222" s="29"/>
      <c r="L222" s="29"/>
      <c r="M222" s="29"/>
    </row>
    <row r="223" spans="1:13" x14ac:dyDescent="0.2">
      <c r="A223" s="29"/>
      <c r="C223" s="29"/>
      <c r="D223" s="29"/>
      <c r="E223" s="29"/>
      <c r="F223" s="29"/>
      <c r="G223" s="29"/>
      <c r="H223" s="29"/>
      <c r="I223" s="29"/>
      <c r="J223" s="29"/>
      <c r="K223" s="29"/>
      <c r="L223" s="29"/>
      <c r="M223" s="29"/>
    </row>
    <row r="224" spans="1:13" x14ac:dyDescent="0.2">
      <c r="A224" s="29"/>
      <c r="C224" s="29"/>
      <c r="D224" s="29"/>
      <c r="E224" s="29"/>
      <c r="F224" s="29"/>
      <c r="G224" s="29"/>
      <c r="H224" s="29"/>
      <c r="I224" s="29"/>
      <c r="J224" s="29"/>
      <c r="K224" s="29"/>
      <c r="L224" s="29"/>
      <c r="M224" s="29"/>
    </row>
    <row r="225" spans="1:13" x14ac:dyDescent="0.2">
      <c r="A225" s="29"/>
      <c r="C225" s="29"/>
      <c r="D225" s="29"/>
      <c r="E225" s="29"/>
      <c r="F225" s="29"/>
      <c r="G225" s="29"/>
      <c r="H225" s="29"/>
      <c r="I225" s="29"/>
      <c r="J225" s="29"/>
      <c r="K225" s="29"/>
      <c r="L225" s="29"/>
      <c r="M225" s="29"/>
    </row>
    <row r="226" spans="1:13" x14ac:dyDescent="0.2">
      <c r="A226" s="29"/>
      <c r="C226" s="29"/>
      <c r="D226" s="29"/>
      <c r="E226" s="29"/>
      <c r="F226" s="29"/>
      <c r="G226" s="29"/>
      <c r="H226" s="29"/>
      <c r="I226" s="29"/>
      <c r="J226" s="29"/>
      <c r="K226" s="29"/>
      <c r="L226" s="29"/>
      <c r="M226" s="29"/>
    </row>
    <row r="227" spans="1:13" x14ac:dyDescent="0.2">
      <c r="A227" s="29"/>
      <c r="C227" s="29"/>
      <c r="D227" s="29"/>
      <c r="E227" s="29"/>
      <c r="F227" s="29"/>
      <c r="G227" s="29"/>
      <c r="H227" s="29"/>
      <c r="I227" s="29"/>
      <c r="J227" s="29"/>
      <c r="K227" s="29"/>
      <c r="L227" s="29"/>
      <c r="M227" s="29"/>
    </row>
    <row r="228" spans="1:13" x14ac:dyDescent="0.2">
      <c r="A228" s="29"/>
      <c r="C228" s="29"/>
      <c r="D228" s="29"/>
      <c r="E228" s="29"/>
      <c r="F228" s="29"/>
      <c r="G228" s="29"/>
      <c r="H228" s="29"/>
      <c r="I228" s="29"/>
      <c r="J228" s="29"/>
      <c r="K228" s="29"/>
      <c r="L228" s="29"/>
      <c r="M228" s="29"/>
    </row>
    <row r="229" spans="1:13" x14ac:dyDescent="0.2">
      <c r="A229" s="29"/>
      <c r="C229" s="29"/>
      <c r="D229" s="29"/>
      <c r="E229" s="29"/>
      <c r="F229" s="29"/>
      <c r="G229" s="29"/>
      <c r="H229" s="29"/>
      <c r="I229" s="29"/>
      <c r="J229" s="29"/>
      <c r="K229" s="29"/>
      <c r="L229" s="29"/>
      <c r="M229" s="29"/>
    </row>
    <row r="230" spans="1:13" x14ac:dyDescent="0.2">
      <c r="A230" s="29"/>
      <c r="C230" s="29"/>
      <c r="D230" s="29"/>
      <c r="E230" s="29"/>
      <c r="F230" s="29"/>
      <c r="G230" s="29"/>
      <c r="H230" s="29"/>
      <c r="I230" s="29"/>
      <c r="J230" s="29"/>
      <c r="K230" s="29"/>
      <c r="L230" s="29"/>
      <c r="M230" s="29"/>
    </row>
    <row r="231" spans="1:13" x14ac:dyDescent="0.2">
      <c r="A231" s="29"/>
      <c r="C231" s="29"/>
      <c r="D231" s="29"/>
      <c r="E231" s="29"/>
      <c r="F231" s="29"/>
      <c r="G231" s="29"/>
      <c r="H231" s="29"/>
      <c r="I231" s="29"/>
      <c r="J231" s="29"/>
      <c r="K231" s="29"/>
      <c r="L231" s="29"/>
      <c r="M231" s="29"/>
    </row>
    <row r="232" spans="1:13" x14ac:dyDescent="0.2">
      <c r="A232" s="29"/>
      <c r="C232" s="29"/>
      <c r="D232" s="29"/>
      <c r="E232" s="29"/>
      <c r="F232" s="29"/>
      <c r="G232" s="29"/>
      <c r="H232" s="29"/>
      <c r="I232" s="29"/>
      <c r="J232" s="29"/>
      <c r="K232" s="29"/>
      <c r="L232" s="29"/>
      <c r="M232" s="29"/>
    </row>
    <row r="233" spans="1:13" x14ac:dyDescent="0.2">
      <c r="A233" s="29"/>
      <c r="C233" s="29"/>
      <c r="D233" s="29"/>
      <c r="E233" s="29"/>
      <c r="F233" s="29"/>
      <c r="G233" s="29"/>
      <c r="H233" s="29"/>
      <c r="I233" s="29"/>
      <c r="J233" s="29"/>
      <c r="K233" s="29"/>
      <c r="L233" s="29"/>
      <c r="M233" s="29"/>
    </row>
    <row r="234" spans="1:13" x14ac:dyDescent="0.2">
      <c r="A234" s="29"/>
      <c r="C234" s="29"/>
      <c r="D234" s="29"/>
      <c r="E234" s="29"/>
      <c r="F234" s="29"/>
      <c r="G234" s="29"/>
      <c r="H234" s="29"/>
      <c r="I234" s="29"/>
      <c r="J234" s="29"/>
      <c r="K234" s="29"/>
      <c r="L234" s="29"/>
      <c r="M234" s="29"/>
    </row>
    <row r="235" spans="1:13" x14ac:dyDescent="0.2">
      <c r="A235" s="29"/>
      <c r="C235" s="29"/>
      <c r="D235" s="29"/>
      <c r="E235" s="29"/>
      <c r="F235" s="29"/>
      <c r="G235" s="29"/>
      <c r="H235" s="29"/>
      <c r="I235" s="29"/>
      <c r="J235" s="29"/>
      <c r="K235" s="29"/>
      <c r="L235" s="29"/>
      <c r="M235" s="29"/>
    </row>
    <row r="236" spans="1:13" x14ac:dyDescent="0.2">
      <c r="A236" s="29"/>
      <c r="C236" s="29"/>
      <c r="D236" s="29"/>
      <c r="E236" s="29"/>
      <c r="F236" s="29"/>
      <c r="G236" s="29"/>
      <c r="H236" s="29"/>
      <c r="I236" s="29"/>
      <c r="J236" s="29"/>
      <c r="K236" s="29"/>
      <c r="L236" s="29"/>
      <c r="M236" s="29"/>
    </row>
    <row r="237" spans="1:13" x14ac:dyDescent="0.2">
      <c r="A237" s="29"/>
      <c r="C237" s="29"/>
      <c r="D237" s="29"/>
      <c r="E237" s="29"/>
      <c r="F237" s="29"/>
      <c r="G237" s="29"/>
      <c r="H237" s="29"/>
      <c r="I237" s="29"/>
      <c r="J237" s="29"/>
      <c r="K237" s="29"/>
      <c r="L237" s="29"/>
      <c r="M237" s="29"/>
    </row>
    <row r="238" spans="1:13" x14ac:dyDescent="0.2">
      <c r="A238" s="29"/>
      <c r="C238" s="29"/>
      <c r="D238" s="29"/>
      <c r="E238" s="29"/>
      <c r="F238" s="29"/>
      <c r="G238" s="29"/>
      <c r="H238" s="29"/>
      <c r="I238" s="29"/>
      <c r="J238" s="29"/>
      <c r="K238" s="29"/>
      <c r="L238" s="29"/>
      <c r="M238" s="29"/>
    </row>
    <row r="239" spans="1:13" x14ac:dyDescent="0.2">
      <c r="A239" s="29"/>
      <c r="C239" s="29"/>
      <c r="D239" s="29"/>
      <c r="E239" s="29"/>
      <c r="F239" s="29"/>
      <c r="G239" s="29"/>
      <c r="H239" s="29"/>
      <c r="I239" s="29"/>
      <c r="J239" s="29"/>
      <c r="K239" s="29"/>
      <c r="L239" s="29"/>
      <c r="M239" s="29"/>
    </row>
    <row r="240" spans="1:13" x14ac:dyDescent="0.2">
      <c r="A240" s="29"/>
      <c r="C240" s="29"/>
      <c r="D240" s="29"/>
      <c r="E240" s="29"/>
      <c r="F240" s="29"/>
      <c r="G240" s="29"/>
      <c r="H240" s="29"/>
      <c r="I240" s="29"/>
      <c r="J240" s="29"/>
      <c r="K240" s="29"/>
      <c r="L240" s="29"/>
      <c r="M240" s="29"/>
    </row>
    <row r="241" spans="1:13" x14ac:dyDescent="0.2">
      <c r="A241" s="29"/>
      <c r="C241" s="29"/>
      <c r="D241" s="29"/>
      <c r="E241" s="29"/>
      <c r="F241" s="29"/>
      <c r="G241" s="29"/>
      <c r="H241" s="29"/>
      <c r="I241" s="29"/>
      <c r="J241" s="29"/>
      <c r="K241" s="29"/>
      <c r="L241" s="29"/>
      <c r="M241" s="29"/>
    </row>
    <row r="242" spans="1:13" x14ac:dyDescent="0.2">
      <c r="A242" s="29"/>
      <c r="C242" s="29"/>
      <c r="D242" s="29"/>
      <c r="E242" s="29"/>
      <c r="F242" s="29"/>
      <c r="G242" s="29"/>
      <c r="H242" s="29"/>
      <c r="I242" s="29"/>
      <c r="J242" s="29"/>
      <c r="K242" s="29"/>
      <c r="L242" s="29"/>
      <c r="M242" s="29"/>
    </row>
    <row r="243" spans="1:13" x14ac:dyDescent="0.2">
      <c r="A243" s="29"/>
      <c r="C243" s="29"/>
      <c r="D243" s="29"/>
      <c r="E243" s="29"/>
      <c r="F243" s="29"/>
      <c r="G243" s="29"/>
      <c r="H243" s="29"/>
      <c r="I243" s="29"/>
      <c r="J243" s="29"/>
      <c r="K243" s="29"/>
      <c r="L243" s="29"/>
      <c r="M243" s="29"/>
    </row>
    <row r="244" spans="1:13" x14ac:dyDescent="0.2">
      <c r="A244" s="29"/>
      <c r="C244" s="29"/>
      <c r="D244" s="29"/>
      <c r="E244" s="29"/>
      <c r="F244" s="29"/>
      <c r="G244" s="29"/>
      <c r="H244" s="29"/>
      <c r="I244" s="29"/>
      <c r="J244" s="29"/>
      <c r="K244" s="29"/>
      <c r="L244" s="29"/>
      <c r="M244" s="29"/>
    </row>
    <row r="245" spans="1:13" x14ac:dyDescent="0.2">
      <c r="A245" s="29"/>
      <c r="C245" s="29"/>
      <c r="D245" s="29"/>
      <c r="E245" s="29"/>
      <c r="F245" s="29"/>
      <c r="G245" s="29"/>
      <c r="H245" s="29"/>
      <c r="I245" s="29"/>
      <c r="J245" s="29"/>
      <c r="K245" s="29"/>
      <c r="L245" s="29"/>
      <c r="M245" s="29"/>
    </row>
    <row r="246" spans="1:13" x14ac:dyDescent="0.2">
      <c r="A246" s="29"/>
      <c r="C246" s="29"/>
      <c r="D246" s="29"/>
      <c r="E246" s="29"/>
      <c r="F246" s="29"/>
      <c r="G246" s="29"/>
      <c r="H246" s="29"/>
      <c r="I246" s="29"/>
      <c r="J246" s="29"/>
      <c r="K246" s="29"/>
      <c r="L246" s="29"/>
      <c r="M246" s="29"/>
    </row>
    <row r="247" spans="1:13" x14ac:dyDescent="0.2">
      <c r="A247" s="29"/>
      <c r="C247" s="29"/>
      <c r="D247" s="29"/>
      <c r="E247" s="29"/>
      <c r="F247" s="29"/>
      <c r="G247" s="29"/>
      <c r="H247" s="29"/>
      <c r="I247" s="29"/>
      <c r="J247" s="29"/>
      <c r="K247" s="29"/>
      <c r="L247" s="29"/>
      <c r="M247" s="29"/>
    </row>
    <row r="248" spans="1:13" x14ac:dyDescent="0.2">
      <c r="A248" s="29"/>
      <c r="C248" s="29"/>
      <c r="D248" s="29"/>
      <c r="E248" s="29"/>
      <c r="F248" s="29"/>
      <c r="G248" s="29"/>
      <c r="H248" s="29"/>
      <c r="I248" s="29"/>
      <c r="J248" s="29"/>
      <c r="K248" s="29"/>
      <c r="L248" s="29"/>
      <c r="M248" s="29"/>
    </row>
    <row r="249" spans="1:13" x14ac:dyDescent="0.2">
      <c r="A249" s="29"/>
      <c r="C249" s="29"/>
      <c r="D249" s="29"/>
      <c r="E249" s="29"/>
      <c r="F249" s="29"/>
      <c r="G249" s="29"/>
      <c r="H249" s="29"/>
      <c r="I249" s="29"/>
      <c r="J249" s="29"/>
      <c r="K249" s="29"/>
      <c r="L249" s="29"/>
      <c r="M249" s="29"/>
    </row>
    <row r="250" spans="1:13" x14ac:dyDescent="0.2">
      <c r="A250" s="29"/>
      <c r="C250" s="29"/>
      <c r="D250" s="29"/>
      <c r="E250" s="29"/>
      <c r="F250" s="29"/>
      <c r="G250" s="29"/>
      <c r="H250" s="29"/>
      <c r="I250" s="29"/>
      <c r="J250" s="29"/>
      <c r="K250" s="29"/>
      <c r="L250" s="29"/>
      <c r="M250" s="29"/>
    </row>
    <row r="251" spans="1:13" x14ac:dyDescent="0.2">
      <c r="A251" s="29"/>
      <c r="C251" s="29"/>
      <c r="D251" s="29"/>
      <c r="E251" s="29"/>
      <c r="F251" s="29"/>
      <c r="G251" s="29"/>
      <c r="H251" s="29"/>
      <c r="I251" s="29"/>
      <c r="J251" s="29"/>
      <c r="K251" s="29"/>
      <c r="L251" s="29"/>
      <c r="M251" s="29"/>
    </row>
    <row r="252" spans="1:13" x14ac:dyDescent="0.2">
      <c r="A252" s="29"/>
      <c r="C252" s="29"/>
      <c r="D252" s="29"/>
      <c r="E252" s="29"/>
      <c r="F252" s="29"/>
      <c r="G252" s="29"/>
      <c r="H252" s="29"/>
      <c r="I252" s="29"/>
      <c r="J252" s="29"/>
      <c r="K252" s="29"/>
      <c r="L252" s="29"/>
      <c r="M252" s="29"/>
    </row>
    <row r="253" spans="1:13" x14ac:dyDescent="0.2">
      <c r="A253" s="29"/>
      <c r="C253" s="29"/>
      <c r="D253" s="29"/>
      <c r="E253" s="29"/>
      <c r="F253" s="29"/>
      <c r="G253" s="29"/>
      <c r="H253" s="29"/>
      <c r="I253" s="29"/>
      <c r="J253" s="29"/>
      <c r="K253" s="29"/>
      <c r="L253" s="29"/>
      <c r="M253" s="29"/>
    </row>
    <row r="254" spans="1:13" x14ac:dyDescent="0.2">
      <c r="A254" s="29"/>
      <c r="C254" s="29"/>
      <c r="D254" s="29"/>
      <c r="E254" s="29"/>
      <c r="F254" s="29"/>
      <c r="G254" s="29"/>
      <c r="H254" s="29"/>
      <c r="I254" s="29"/>
      <c r="J254" s="29"/>
      <c r="K254" s="29"/>
      <c r="L254" s="29"/>
      <c r="M254" s="29"/>
    </row>
    <row r="255" spans="1:13" x14ac:dyDescent="0.2">
      <c r="A255" s="29"/>
      <c r="C255" s="29"/>
      <c r="D255" s="29"/>
      <c r="E255" s="29"/>
      <c r="F255" s="29"/>
      <c r="G255" s="29"/>
      <c r="H255" s="29"/>
      <c r="I255" s="29"/>
      <c r="J255" s="29"/>
      <c r="K255" s="29"/>
      <c r="L255" s="29"/>
      <c r="M255" s="29"/>
    </row>
    <row r="256" spans="1:13" x14ac:dyDescent="0.2">
      <c r="A256" s="29"/>
      <c r="C256" s="29"/>
      <c r="D256" s="29"/>
      <c r="E256" s="29"/>
      <c r="F256" s="29"/>
      <c r="G256" s="29"/>
      <c r="H256" s="29"/>
      <c r="I256" s="29"/>
      <c r="J256" s="29"/>
      <c r="K256" s="29"/>
      <c r="L256" s="29"/>
      <c r="M256" s="29"/>
    </row>
    <row r="257" spans="1:13" x14ac:dyDescent="0.2">
      <c r="A257" s="29"/>
      <c r="C257" s="29"/>
      <c r="D257" s="29"/>
      <c r="E257" s="29"/>
      <c r="F257" s="29"/>
      <c r="G257" s="29"/>
      <c r="H257" s="29"/>
      <c r="I257" s="29"/>
      <c r="J257" s="29"/>
      <c r="K257" s="29"/>
      <c r="L257" s="29"/>
      <c r="M257" s="29"/>
    </row>
    <row r="258" spans="1:13" x14ac:dyDescent="0.2">
      <c r="A258" s="29"/>
      <c r="C258" s="29"/>
      <c r="D258" s="29"/>
      <c r="E258" s="29"/>
      <c r="F258" s="29"/>
      <c r="G258" s="29"/>
      <c r="H258" s="29"/>
      <c r="I258" s="29"/>
      <c r="J258" s="29"/>
      <c r="K258" s="29"/>
      <c r="L258" s="29"/>
      <c r="M258" s="29"/>
    </row>
    <row r="259" spans="1:13" x14ac:dyDescent="0.2">
      <c r="A259" s="29"/>
      <c r="C259" s="29"/>
      <c r="D259" s="29"/>
      <c r="E259" s="29"/>
      <c r="F259" s="29"/>
      <c r="G259" s="29"/>
      <c r="H259" s="29"/>
      <c r="I259" s="29"/>
      <c r="J259" s="29"/>
      <c r="K259" s="29"/>
      <c r="L259" s="29"/>
      <c r="M259" s="29"/>
    </row>
    <row r="260" spans="1:13" x14ac:dyDescent="0.2">
      <c r="A260" s="29"/>
      <c r="C260" s="29"/>
      <c r="D260" s="29"/>
      <c r="E260" s="29"/>
      <c r="F260" s="29"/>
      <c r="G260" s="29"/>
      <c r="H260" s="29"/>
      <c r="I260" s="29"/>
      <c r="J260" s="29"/>
      <c r="K260" s="29"/>
      <c r="L260" s="29"/>
      <c r="M260" s="29"/>
    </row>
    <row r="261" spans="1:13" x14ac:dyDescent="0.2">
      <c r="A261" s="29"/>
      <c r="C261" s="29"/>
      <c r="D261" s="29"/>
      <c r="E261" s="29"/>
      <c r="F261" s="29"/>
      <c r="G261" s="29"/>
      <c r="H261" s="29"/>
      <c r="I261" s="29"/>
      <c r="J261" s="29"/>
      <c r="K261" s="29"/>
      <c r="L261" s="29"/>
      <c r="M261" s="29"/>
    </row>
    <row r="262" spans="1:13" x14ac:dyDescent="0.2">
      <c r="A262" s="29"/>
      <c r="C262" s="29"/>
      <c r="D262" s="29"/>
      <c r="E262" s="29"/>
      <c r="F262" s="29"/>
      <c r="G262" s="29"/>
      <c r="H262" s="29"/>
      <c r="I262" s="29"/>
      <c r="J262" s="29"/>
      <c r="K262" s="29"/>
      <c r="L262" s="29"/>
      <c r="M262" s="29"/>
    </row>
    <row r="263" spans="1:13" x14ac:dyDescent="0.2">
      <c r="A263" s="29"/>
      <c r="C263" s="29"/>
      <c r="D263" s="29"/>
      <c r="E263" s="29"/>
      <c r="F263" s="29"/>
      <c r="G263" s="29"/>
      <c r="H263" s="29"/>
      <c r="I263" s="29"/>
      <c r="J263" s="29"/>
      <c r="K263" s="29"/>
      <c r="L263" s="29"/>
      <c r="M263" s="29"/>
    </row>
    <row r="264" spans="1:13" x14ac:dyDescent="0.2">
      <c r="A264" s="29"/>
      <c r="C264" s="29"/>
      <c r="D264" s="29"/>
      <c r="E264" s="29"/>
      <c r="F264" s="29"/>
      <c r="G264" s="29"/>
      <c r="H264" s="29"/>
      <c r="I264" s="29"/>
      <c r="J264" s="29"/>
      <c r="K264" s="29"/>
      <c r="L264" s="29"/>
      <c r="M264" s="29"/>
    </row>
    <row r="265" spans="1:13" x14ac:dyDescent="0.2">
      <c r="A265" s="29"/>
      <c r="C265" s="29"/>
      <c r="D265" s="29"/>
      <c r="E265" s="29"/>
      <c r="F265" s="29"/>
      <c r="G265" s="29"/>
      <c r="H265" s="29"/>
      <c r="I265" s="29"/>
      <c r="J265" s="29"/>
      <c r="K265" s="29"/>
      <c r="L265" s="29"/>
      <c r="M265" s="29"/>
    </row>
    <row r="266" spans="1:13" x14ac:dyDescent="0.2">
      <c r="A266" s="29"/>
      <c r="C266" s="29"/>
      <c r="D266" s="29"/>
      <c r="E266" s="29"/>
      <c r="F266" s="29"/>
      <c r="G266" s="29"/>
      <c r="H266" s="29"/>
      <c r="I266" s="29"/>
      <c r="J266" s="29"/>
      <c r="K266" s="29"/>
      <c r="L266" s="29"/>
      <c r="M266" s="29"/>
    </row>
    <row r="267" spans="1:13" x14ac:dyDescent="0.2">
      <c r="A267" s="29"/>
      <c r="C267" s="29"/>
      <c r="D267" s="29"/>
      <c r="E267" s="29"/>
      <c r="F267" s="29"/>
      <c r="G267" s="29"/>
      <c r="H267" s="29"/>
      <c r="I267" s="29"/>
      <c r="J267" s="29"/>
      <c r="K267" s="29"/>
      <c r="L267" s="29"/>
      <c r="M267" s="29"/>
    </row>
    <row r="268" spans="1:13" x14ac:dyDescent="0.2">
      <c r="A268" s="29"/>
      <c r="C268" s="29"/>
      <c r="D268" s="29"/>
      <c r="E268" s="29"/>
      <c r="F268" s="29"/>
      <c r="G268" s="29"/>
      <c r="H268" s="29"/>
      <c r="I268" s="29"/>
      <c r="J268" s="29"/>
      <c r="K268" s="29"/>
      <c r="L268" s="29"/>
      <c r="M268" s="29"/>
    </row>
    <row r="269" spans="1:13" x14ac:dyDescent="0.2">
      <c r="A269" s="29"/>
      <c r="C269" s="29"/>
      <c r="D269" s="29"/>
      <c r="E269" s="29"/>
      <c r="F269" s="29"/>
      <c r="G269" s="29"/>
      <c r="H269" s="29"/>
      <c r="I269" s="29"/>
      <c r="J269" s="29"/>
      <c r="K269" s="29"/>
      <c r="L269" s="29"/>
      <c r="M269" s="29"/>
    </row>
    <row r="270" spans="1:13" x14ac:dyDescent="0.2">
      <c r="A270" s="29"/>
      <c r="C270" s="29"/>
      <c r="D270" s="29"/>
      <c r="E270" s="29"/>
      <c r="F270" s="29"/>
      <c r="G270" s="29"/>
      <c r="H270" s="29"/>
      <c r="I270" s="29"/>
      <c r="J270" s="29"/>
      <c r="K270" s="29"/>
      <c r="L270" s="29"/>
      <c r="M270" s="29"/>
    </row>
    <row r="271" spans="1:13" x14ac:dyDescent="0.2">
      <c r="A271" s="29"/>
      <c r="C271" s="29"/>
      <c r="D271" s="29"/>
      <c r="E271" s="29"/>
      <c r="F271" s="29"/>
      <c r="G271" s="29"/>
      <c r="H271" s="29"/>
      <c r="I271" s="29"/>
      <c r="J271" s="29"/>
      <c r="K271" s="29"/>
      <c r="L271" s="29"/>
      <c r="M271" s="29"/>
    </row>
    <row r="272" spans="1:13" x14ac:dyDescent="0.2">
      <c r="A272" s="29"/>
      <c r="C272" s="29"/>
      <c r="D272" s="29"/>
      <c r="E272" s="29"/>
      <c r="F272" s="29"/>
      <c r="G272" s="29"/>
      <c r="H272" s="29"/>
      <c r="I272" s="29"/>
      <c r="J272" s="29"/>
      <c r="K272" s="29"/>
      <c r="L272" s="29"/>
      <c r="M272" s="29"/>
    </row>
    <row r="273" spans="1:13" x14ac:dyDescent="0.2">
      <c r="A273" s="29"/>
      <c r="C273" s="29"/>
      <c r="D273" s="29"/>
      <c r="E273" s="29"/>
      <c r="F273" s="29"/>
      <c r="G273" s="29"/>
      <c r="H273" s="29"/>
      <c r="I273" s="29"/>
      <c r="J273" s="29"/>
      <c r="K273" s="29"/>
      <c r="L273" s="29"/>
      <c r="M273" s="29"/>
    </row>
    <row r="274" spans="1:13" x14ac:dyDescent="0.2">
      <c r="A274" s="29"/>
      <c r="C274" s="29"/>
      <c r="D274" s="29"/>
      <c r="E274" s="29"/>
      <c r="F274" s="29"/>
      <c r="G274" s="29"/>
      <c r="H274" s="29"/>
      <c r="I274" s="29"/>
      <c r="J274" s="29"/>
      <c r="K274" s="29"/>
      <c r="L274" s="29"/>
      <c r="M274" s="29"/>
    </row>
    <row r="275" spans="1:13" x14ac:dyDescent="0.2">
      <c r="A275" s="29"/>
      <c r="C275" s="29"/>
      <c r="D275" s="29"/>
      <c r="E275" s="29"/>
      <c r="F275" s="29"/>
      <c r="G275" s="29"/>
      <c r="H275" s="29"/>
      <c r="I275" s="29"/>
      <c r="J275" s="29"/>
      <c r="K275" s="29"/>
      <c r="L275" s="29"/>
      <c r="M275" s="29"/>
    </row>
    <row r="276" spans="1:13" x14ac:dyDescent="0.2">
      <c r="A276" s="29"/>
      <c r="C276" s="29"/>
      <c r="D276" s="29"/>
      <c r="E276" s="29"/>
      <c r="F276" s="29"/>
      <c r="G276" s="29"/>
      <c r="H276" s="29"/>
      <c r="I276" s="29"/>
      <c r="J276" s="29"/>
      <c r="K276" s="29"/>
      <c r="L276" s="29"/>
      <c r="M276" s="29"/>
    </row>
    <row r="277" spans="1:13" x14ac:dyDescent="0.2">
      <c r="A277" s="29"/>
      <c r="C277" s="29"/>
      <c r="D277" s="29"/>
      <c r="E277" s="29"/>
      <c r="F277" s="29"/>
      <c r="G277" s="29"/>
      <c r="H277" s="29"/>
      <c r="I277" s="29"/>
      <c r="J277" s="29"/>
      <c r="K277" s="29"/>
      <c r="L277" s="29"/>
      <c r="M277" s="29"/>
    </row>
    <row r="278" spans="1:13" x14ac:dyDescent="0.2">
      <c r="A278" s="29"/>
      <c r="C278" s="29"/>
      <c r="D278" s="29"/>
      <c r="E278" s="29"/>
      <c r="F278" s="29"/>
      <c r="G278" s="29"/>
      <c r="H278" s="29"/>
      <c r="I278" s="29"/>
      <c r="J278" s="29"/>
      <c r="K278" s="29"/>
      <c r="L278" s="29"/>
      <c r="M278" s="29"/>
    </row>
    <row r="279" spans="1:13" x14ac:dyDescent="0.2">
      <c r="A279" s="29"/>
      <c r="C279" s="29"/>
      <c r="D279" s="29"/>
      <c r="E279" s="29"/>
      <c r="F279" s="29"/>
      <c r="G279" s="29"/>
      <c r="H279" s="29"/>
      <c r="I279" s="29"/>
      <c r="J279" s="29"/>
      <c r="K279" s="29"/>
      <c r="L279" s="29"/>
      <c r="M279" s="29"/>
    </row>
    <row r="280" spans="1:13" x14ac:dyDescent="0.2">
      <c r="A280" s="29"/>
      <c r="C280" s="29"/>
      <c r="D280" s="29"/>
      <c r="E280" s="29"/>
      <c r="F280" s="29"/>
      <c r="G280" s="29"/>
      <c r="H280" s="29"/>
      <c r="I280" s="29"/>
      <c r="J280" s="29"/>
      <c r="K280" s="29"/>
      <c r="L280" s="29"/>
      <c r="M280" s="29"/>
    </row>
    <row r="281" spans="1:13" x14ac:dyDescent="0.2">
      <c r="A281" s="29"/>
      <c r="C281" s="29"/>
      <c r="D281" s="29"/>
      <c r="E281" s="29"/>
      <c r="F281" s="29"/>
      <c r="G281" s="29"/>
      <c r="H281" s="29"/>
      <c r="I281" s="29"/>
      <c r="J281" s="29"/>
      <c r="K281" s="29"/>
      <c r="L281" s="29"/>
      <c r="M281" s="29"/>
    </row>
    <row r="282" spans="1:13" x14ac:dyDescent="0.2">
      <c r="A282" s="29"/>
      <c r="C282" s="29"/>
      <c r="D282" s="29"/>
      <c r="E282" s="29"/>
      <c r="F282" s="29"/>
      <c r="G282" s="29"/>
      <c r="H282" s="29"/>
      <c r="I282" s="29"/>
      <c r="J282" s="29"/>
      <c r="K282" s="29"/>
      <c r="L282" s="29"/>
      <c r="M282" s="29"/>
    </row>
    <row r="283" spans="1:13" x14ac:dyDescent="0.2">
      <c r="A283" s="29"/>
      <c r="C283" s="29"/>
      <c r="D283" s="29"/>
      <c r="E283" s="29"/>
      <c r="F283" s="29"/>
      <c r="G283" s="29"/>
      <c r="H283" s="29"/>
      <c r="I283" s="29"/>
      <c r="J283" s="29"/>
      <c r="K283" s="29"/>
      <c r="L283" s="29"/>
      <c r="M283" s="29"/>
    </row>
    <row r="284" spans="1:13" x14ac:dyDescent="0.2">
      <c r="A284" s="29"/>
      <c r="C284" s="29"/>
      <c r="D284" s="29"/>
      <c r="E284" s="29"/>
      <c r="F284" s="29"/>
      <c r="G284" s="29"/>
      <c r="H284" s="29"/>
      <c r="I284" s="29"/>
      <c r="J284" s="29"/>
      <c r="K284" s="29"/>
      <c r="L284" s="29"/>
      <c r="M284" s="29"/>
    </row>
    <row r="285" spans="1:13" x14ac:dyDescent="0.2">
      <c r="A285" s="29"/>
      <c r="C285" s="29"/>
      <c r="D285" s="29"/>
      <c r="E285" s="29"/>
      <c r="F285" s="29"/>
      <c r="G285" s="29"/>
      <c r="H285" s="29"/>
      <c r="I285" s="29"/>
      <c r="J285" s="29"/>
      <c r="K285" s="29"/>
      <c r="L285" s="29"/>
      <c r="M285" s="29"/>
    </row>
    <row r="286" spans="1:13" x14ac:dyDescent="0.2">
      <c r="A286" s="29"/>
      <c r="C286" s="29"/>
      <c r="D286" s="29"/>
      <c r="E286" s="29"/>
      <c r="F286" s="29"/>
      <c r="G286" s="29"/>
      <c r="H286" s="29"/>
      <c r="I286" s="29"/>
      <c r="J286" s="29"/>
      <c r="K286" s="29"/>
      <c r="L286" s="29"/>
      <c r="M286" s="29"/>
    </row>
    <row r="287" spans="1:13" x14ac:dyDescent="0.2">
      <c r="A287" s="29"/>
      <c r="C287" s="29"/>
      <c r="D287" s="29"/>
      <c r="E287" s="29"/>
      <c r="F287" s="29"/>
      <c r="G287" s="29"/>
      <c r="H287" s="29"/>
      <c r="I287" s="29"/>
      <c r="J287" s="29"/>
      <c r="K287" s="29"/>
      <c r="L287" s="29"/>
      <c r="M287" s="29"/>
    </row>
    <row r="288" spans="1:13" x14ac:dyDescent="0.2">
      <c r="A288" s="29"/>
      <c r="C288" s="29"/>
      <c r="D288" s="29"/>
      <c r="E288" s="29"/>
      <c r="F288" s="29"/>
      <c r="G288" s="29"/>
      <c r="H288" s="29"/>
      <c r="I288" s="29"/>
      <c r="J288" s="29"/>
      <c r="K288" s="29"/>
      <c r="L288" s="29"/>
      <c r="M288" s="29"/>
    </row>
    <row r="289" spans="1:13" x14ac:dyDescent="0.2">
      <c r="A289" s="29"/>
      <c r="C289" s="29"/>
      <c r="D289" s="29"/>
      <c r="E289" s="29"/>
      <c r="F289" s="29"/>
      <c r="G289" s="29"/>
      <c r="H289" s="29"/>
      <c r="I289" s="29"/>
      <c r="J289" s="29"/>
      <c r="K289" s="29"/>
      <c r="L289" s="29"/>
      <c r="M289" s="29"/>
    </row>
    <row r="290" spans="1:13" x14ac:dyDescent="0.2">
      <c r="A290" s="29"/>
      <c r="C290" s="29"/>
      <c r="D290" s="29"/>
      <c r="E290" s="29"/>
      <c r="F290" s="29"/>
      <c r="G290" s="29"/>
      <c r="H290" s="29"/>
      <c r="I290" s="29"/>
      <c r="J290" s="29"/>
      <c r="K290" s="29"/>
      <c r="L290" s="29"/>
      <c r="M290" s="29"/>
    </row>
    <row r="291" spans="1:13" x14ac:dyDescent="0.2">
      <c r="A291" s="29"/>
      <c r="C291" s="29"/>
      <c r="D291" s="29"/>
      <c r="E291" s="29"/>
      <c r="F291" s="29"/>
      <c r="G291" s="29"/>
      <c r="H291" s="29"/>
      <c r="I291" s="29"/>
      <c r="J291" s="29"/>
      <c r="K291" s="29"/>
      <c r="L291" s="29"/>
      <c r="M291" s="29"/>
    </row>
    <row r="292" spans="1:13" x14ac:dyDescent="0.2">
      <c r="A292" s="29"/>
      <c r="C292" s="29"/>
      <c r="D292" s="29"/>
      <c r="E292" s="29"/>
      <c r="F292" s="29"/>
      <c r="G292" s="29"/>
      <c r="H292" s="29"/>
      <c r="I292" s="29"/>
      <c r="J292" s="29"/>
      <c r="K292" s="29"/>
      <c r="L292" s="29"/>
      <c r="M292" s="29"/>
    </row>
    <row r="293" spans="1:13" x14ac:dyDescent="0.2">
      <c r="C293" s="29"/>
      <c r="D293" s="29"/>
      <c r="E293" s="29"/>
      <c r="F293" s="29"/>
      <c r="G293" s="29"/>
      <c r="H293" s="29"/>
      <c r="I293" s="29"/>
      <c r="J293" s="29"/>
      <c r="K293" s="29"/>
      <c r="L293" s="29"/>
      <c r="M293" s="29"/>
    </row>
    <row r="294" spans="1:13" x14ac:dyDescent="0.2">
      <c r="C294" s="29"/>
      <c r="D294" s="29"/>
      <c r="E294" s="29"/>
      <c r="F294" s="29"/>
      <c r="G294" s="29"/>
      <c r="H294" s="29"/>
      <c r="I294" s="29"/>
      <c r="J294" s="29"/>
      <c r="K294" s="29"/>
      <c r="L294" s="29"/>
      <c r="M294" s="29"/>
    </row>
    <row r="295" spans="1:13" x14ac:dyDescent="0.2">
      <c r="C295" s="29"/>
      <c r="D295" s="29"/>
      <c r="E295" s="29"/>
      <c r="F295" s="29"/>
      <c r="G295" s="29"/>
      <c r="H295" s="29"/>
      <c r="I295" s="29"/>
      <c r="J295" s="29"/>
      <c r="K295" s="29"/>
      <c r="L295" s="29"/>
      <c r="M295" s="29"/>
    </row>
    <row r="296" spans="1:13" x14ac:dyDescent="0.2">
      <c r="C296" s="29"/>
      <c r="D296" s="29"/>
      <c r="E296" s="29"/>
      <c r="F296" s="29"/>
      <c r="G296" s="29"/>
      <c r="H296" s="29"/>
      <c r="I296" s="29"/>
      <c r="J296" s="29"/>
      <c r="K296" s="29"/>
      <c r="L296" s="29"/>
      <c r="M296" s="29"/>
    </row>
    <row r="297" spans="1:13" x14ac:dyDescent="0.2">
      <c r="C297" s="29"/>
      <c r="D297" s="29"/>
      <c r="E297" s="29"/>
      <c r="F297" s="29"/>
      <c r="G297" s="29"/>
      <c r="H297" s="29"/>
      <c r="I297" s="29"/>
      <c r="J297" s="29"/>
      <c r="K297" s="29"/>
      <c r="L297" s="29"/>
      <c r="M297" s="29"/>
    </row>
    <row r="298" spans="1:13" x14ac:dyDescent="0.2">
      <c r="C298" s="29"/>
      <c r="D298" s="29"/>
      <c r="E298" s="29"/>
      <c r="F298" s="29"/>
      <c r="G298" s="29"/>
      <c r="H298" s="29"/>
      <c r="I298" s="29"/>
      <c r="J298" s="29"/>
      <c r="K298" s="29"/>
      <c r="L298" s="29"/>
      <c r="M298" s="29"/>
    </row>
    <row r="299" spans="1:13" x14ac:dyDescent="0.2">
      <c r="C299" s="29"/>
      <c r="D299" s="29"/>
      <c r="E299" s="29"/>
      <c r="F299" s="29"/>
      <c r="G299" s="29"/>
      <c r="H299" s="29"/>
      <c r="I299" s="29"/>
      <c r="J299" s="29"/>
      <c r="K299" s="29"/>
      <c r="L299" s="29"/>
      <c r="M299" s="29"/>
    </row>
    <row r="300" spans="1:13" x14ac:dyDescent="0.2">
      <c r="C300" s="29"/>
      <c r="D300" s="29"/>
      <c r="E300" s="29"/>
      <c r="F300" s="29"/>
      <c r="G300" s="29"/>
      <c r="H300" s="29"/>
      <c r="I300" s="29"/>
      <c r="J300" s="29"/>
      <c r="K300" s="29"/>
      <c r="L300" s="29"/>
      <c r="M300" s="29"/>
    </row>
    <row r="301" spans="1:13" x14ac:dyDescent="0.2">
      <c r="C301" s="29"/>
      <c r="D301" s="29"/>
      <c r="E301" s="29"/>
      <c r="F301" s="29"/>
      <c r="G301" s="29"/>
      <c r="H301" s="29"/>
      <c r="I301" s="29"/>
      <c r="J301" s="29"/>
      <c r="K301" s="29"/>
      <c r="L301" s="29"/>
      <c r="M301" s="29"/>
    </row>
    <row r="302" spans="1:13" x14ac:dyDescent="0.2">
      <c r="C302" s="29"/>
      <c r="D302" s="29"/>
      <c r="E302" s="29"/>
      <c r="F302" s="29"/>
      <c r="G302" s="29"/>
      <c r="H302" s="29"/>
      <c r="I302" s="29"/>
      <c r="J302" s="29"/>
      <c r="K302" s="29"/>
      <c r="L302" s="29"/>
      <c r="M302" s="29"/>
    </row>
    <row r="303" spans="1:13" x14ac:dyDescent="0.2">
      <c r="C303" s="29"/>
      <c r="D303" s="29"/>
      <c r="E303" s="29"/>
      <c r="F303" s="29"/>
      <c r="G303" s="29"/>
      <c r="H303" s="29"/>
      <c r="I303" s="29"/>
      <c r="J303" s="29"/>
      <c r="K303" s="29"/>
      <c r="L303" s="29"/>
      <c r="M303" s="29"/>
    </row>
    <row r="304" spans="1:13" x14ac:dyDescent="0.2">
      <c r="C304" s="29"/>
      <c r="D304" s="29"/>
      <c r="E304" s="29"/>
      <c r="F304" s="29"/>
      <c r="G304" s="29"/>
      <c r="H304" s="29"/>
      <c r="I304" s="29"/>
      <c r="J304" s="29"/>
      <c r="K304" s="29"/>
      <c r="L304" s="29"/>
      <c r="M304" s="29"/>
    </row>
    <row r="305" spans="3:13" x14ac:dyDescent="0.2">
      <c r="C305" s="29"/>
      <c r="D305" s="29"/>
      <c r="E305" s="29"/>
      <c r="F305" s="29"/>
      <c r="G305" s="29"/>
      <c r="H305" s="29"/>
      <c r="I305" s="29"/>
      <c r="J305" s="29"/>
      <c r="K305" s="29"/>
      <c r="L305" s="29"/>
      <c r="M305" s="29"/>
    </row>
    <row r="306" spans="3:13" x14ac:dyDescent="0.2">
      <c r="C306" s="29"/>
      <c r="D306" s="29"/>
      <c r="E306" s="29"/>
      <c r="F306" s="29"/>
      <c r="G306" s="29"/>
      <c r="H306" s="29"/>
      <c r="I306" s="29"/>
      <c r="J306" s="29"/>
      <c r="K306" s="29"/>
      <c r="L306" s="29"/>
      <c r="M306" s="29"/>
    </row>
    <row r="307" spans="3:13" x14ac:dyDescent="0.2">
      <c r="C307" s="29"/>
      <c r="D307" s="29"/>
      <c r="E307" s="29"/>
      <c r="F307" s="29"/>
      <c r="G307" s="29"/>
      <c r="H307" s="29"/>
      <c r="I307" s="29"/>
      <c r="J307" s="29"/>
      <c r="K307" s="29"/>
      <c r="L307" s="29"/>
      <c r="M307" s="29"/>
    </row>
    <row r="308" spans="3:13" x14ac:dyDescent="0.2">
      <c r="C308" s="29"/>
      <c r="D308" s="29"/>
      <c r="E308" s="29"/>
      <c r="F308" s="29"/>
      <c r="G308" s="29"/>
      <c r="H308" s="29"/>
      <c r="I308" s="29"/>
      <c r="J308" s="29"/>
      <c r="K308" s="29"/>
      <c r="L308" s="29"/>
      <c r="M308" s="29"/>
    </row>
    <row r="309" spans="3:13" x14ac:dyDescent="0.2">
      <c r="C309" s="29"/>
      <c r="D309" s="29"/>
      <c r="E309" s="29"/>
      <c r="F309" s="29"/>
      <c r="G309" s="29"/>
      <c r="H309" s="29"/>
      <c r="I309" s="29"/>
      <c r="J309" s="29"/>
      <c r="K309" s="29"/>
      <c r="L309" s="29"/>
      <c r="M309" s="29"/>
    </row>
    <row r="310" spans="3:13" x14ac:dyDescent="0.2">
      <c r="C310" s="29"/>
      <c r="D310" s="29"/>
      <c r="E310" s="29"/>
      <c r="F310" s="29"/>
      <c r="G310" s="29"/>
      <c r="H310" s="29"/>
      <c r="I310" s="29"/>
      <c r="J310" s="29"/>
      <c r="K310" s="29"/>
      <c r="L310" s="29"/>
      <c r="M310" s="29"/>
    </row>
    <row r="311" spans="3:13" x14ac:dyDescent="0.2">
      <c r="C311" s="29"/>
      <c r="D311" s="29"/>
      <c r="E311" s="29"/>
      <c r="F311" s="29"/>
      <c r="G311" s="29"/>
      <c r="H311" s="29"/>
      <c r="I311" s="29"/>
      <c r="J311" s="29"/>
      <c r="K311" s="29"/>
      <c r="L311" s="29"/>
      <c r="M311" s="29"/>
    </row>
    <row r="312" spans="3:13" x14ac:dyDescent="0.2">
      <c r="C312" s="29"/>
      <c r="D312" s="29"/>
      <c r="E312" s="29"/>
      <c r="F312" s="29"/>
      <c r="G312" s="29"/>
      <c r="H312" s="29"/>
      <c r="I312" s="29"/>
      <c r="J312" s="29"/>
      <c r="K312" s="29"/>
      <c r="L312" s="29"/>
      <c r="M312" s="29"/>
    </row>
    <row r="313" spans="3:13" x14ac:dyDescent="0.2">
      <c r="C313" s="29"/>
      <c r="D313" s="29"/>
      <c r="E313" s="29"/>
      <c r="F313" s="29"/>
      <c r="G313" s="29"/>
      <c r="H313" s="29"/>
      <c r="I313" s="29"/>
      <c r="J313" s="29"/>
      <c r="K313" s="29"/>
      <c r="L313" s="29"/>
      <c r="M313" s="29"/>
    </row>
    <row r="314" spans="3:13" x14ac:dyDescent="0.2">
      <c r="C314" s="29"/>
      <c r="D314" s="29"/>
      <c r="E314" s="29"/>
      <c r="F314" s="29"/>
      <c r="G314" s="29"/>
      <c r="H314" s="29"/>
      <c r="I314" s="29"/>
      <c r="J314" s="29"/>
      <c r="K314" s="29"/>
      <c r="L314" s="29"/>
      <c r="M314" s="29"/>
    </row>
    <row r="315" spans="3:13" x14ac:dyDescent="0.2">
      <c r="C315" s="29"/>
      <c r="D315" s="29"/>
      <c r="E315" s="29"/>
      <c r="F315" s="29"/>
      <c r="G315" s="29"/>
      <c r="H315" s="29"/>
      <c r="I315" s="29"/>
      <c r="J315" s="29"/>
      <c r="K315" s="29"/>
      <c r="L315" s="29"/>
      <c r="M315" s="29"/>
    </row>
    <row r="316" spans="3:13" x14ac:dyDescent="0.2">
      <c r="C316" s="29"/>
      <c r="D316" s="29"/>
      <c r="E316" s="29"/>
      <c r="F316" s="29"/>
      <c r="G316" s="29"/>
      <c r="H316" s="29"/>
      <c r="I316" s="29"/>
      <c r="J316" s="29"/>
      <c r="K316" s="29"/>
      <c r="L316" s="29"/>
      <c r="M316" s="29"/>
    </row>
    <row r="317" spans="3:13" x14ac:dyDescent="0.2">
      <c r="C317" s="29"/>
      <c r="D317" s="29"/>
      <c r="E317" s="29"/>
      <c r="F317" s="29"/>
      <c r="G317" s="29"/>
      <c r="H317" s="29"/>
      <c r="I317" s="29"/>
      <c r="J317" s="29"/>
      <c r="K317" s="29"/>
      <c r="L317" s="29"/>
      <c r="M317" s="29"/>
    </row>
    <row r="318" spans="3:13" x14ac:dyDescent="0.2">
      <c r="C318" s="29"/>
      <c r="D318" s="29"/>
      <c r="E318" s="29"/>
      <c r="F318" s="29"/>
      <c r="G318" s="29"/>
      <c r="H318" s="29"/>
      <c r="I318" s="29"/>
      <c r="J318" s="29"/>
      <c r="K318" s="29"/>
      <c r="L318" s="29"/>
      <c r="M318" s="29"/>
    </row>
    <row r="319" spans="3:13" x14ac:dyDescent="0.2">
      <c r="C319" s="29"/>
      <c r="D319" s="29"/>
      <c r="E319" s="29"/>
      <c r="F319" s="29"/>
      <c r="G319" s="29"/>
      <c r="H319" s="29"/>
      <c r="I319" s="29"/>
      <c r="J319" s="29"/>
      <c r="K319" s="29"/>
      <c r="L319" s="29"/>
      <c r="M319" s="29"/>
    </row>
    <row r="320" spans="3:13" x14ac:dyDescent="0.2">
      <c r="C320" s="29"/>
      <c r="D320" s="29"/>
      <c r="E320" s="29"/>
      <c r="F320" s="29"/>
      <c r="G320" s="29"/>
      <c r="H320" s="29"/>
      <c r="I320" s="29"/>
      <c r="J320" s="29"/>
      <c r="K320" s="29"/>
      <c r="L320" s="29"/>
      <c r="M320" s="29"/>
    </row>
    <row r="321" spans="3:13" x14ac:dyDescent="0.2">
      <c r="C321" s="29"/>
      <c r="D321" s="29"/>
      <c r="E321" s="29"/>
      <c r="F321" s="29"/>
      <c r="G321" s="29"/>
      <c r="H321" s="29"/>
      <c r="I321" s="29"/>
      <c r="J321" s="29"/>
      <c r="K321" s="29"/>
      <c r="L321" s="29"/>
      <c r="M321" s="29"/>
    </row>
    <row r="322" spans="3:13" x14ac:dyDescent="0.2">
      <c r="C322" s="29"/>
      <c r="D322" s="29"/>
      <c r="E322" s="29"/>
      <c r="F322" s="29"/>
      <c r="G322" s="29"/>
      <c r="H322" s="29"/>
      <c r="I322" s="29"/>
      <c r="J322" s="29"/>
      <c r="K322" s="29"/>
      <c r="L322" s="29"/>
      <c r="M322" s="29"/>
    </row>
    <row r="323" spans="3:13" x14ac:dyDescent="0.2">
      <c r="C323" s="29"/>
      <c r="D323" s="29"/>
      <c r="E323" s="29"/>
      <c r="F323" s="29"/>
      <c r="G323" s="29"/>
      <c r="H323" s="29"/>
      <c r="I323" s="29"/>
      <c r="J323" s="29"/>
      <c r="K323" s="29"/>
      <c r="L323" s="29"/>
      <c r="M323" s="29"/>
    </row>
    <row r="324" spans="3:13" x14ac:dyDescent="0.2">
      <c r="C324" s="29"/>
      <c r="D324" s="29"/>
      <c r="E324" s="29"/>
      <c r="F324" s="29"/>
      <c r="G324" s="29"/>
      <c r="H324" s="29"/>
      <c r="I324" s="29"/>
      <c r="J324" s="29"/>
      <c r="K324" s="29"/>
      <c r="L324" s="29"/>
      <c r="M324" s="29"/>
    </row>
    <row r="325" spans="3:13" x14ac:dyDescent="0.2">
      <c r="C325" s="29"/>
      <c r="D325" s="29"/>
      <c r="E325" s="29"/>
      <c r="F325" s="29"/>
      <c r="G325" s="29"/>
      <c r="H325" s="29"/>
      <c r="I325" s="29"/>
      <c r="J325" s="29"/>
      <c r="K325" s="29"/>
      <c r="L325" s="29"/>
      <c r="M325" s="29"/>
    </row>
    <row r="326" spans="3:13" x14ac:dyDescent="0.2">
      <c r="C326" s="29"/>
      <c r="D326" s="29"/>
      <c r="E326" s="29"/>
      <c r="F326" s="29"/>
      <c r="G326" s="29"/>
      <c r="H326" s="29"/>
      <c r="I326" s="29"/>
      <c r="J326" s="29"/>
      <c r="K326" s="29"/>
      <c r="L326" s="29"/>
      <c r="M326" s="29"/>
    </row>
    <row r="327" spans="3:13" x14ac:dyDescent="0.2">
      <c r="C327" s="29"/>
      <c r="D327" s="29"/>
      <c r="E327" s="29"/>
      <c r="F327" s="29"/>
      <c r="G327" s="29"/>
      <c r="H327" s="29"/>
      <c r="I327" s="29"/>
      <c r="J327" s="29"/>
      <c r="K327" s="29"/>
      <c r="L327" s="29"/>
      <c r="M327" s="29"/>
    </row>
    <row r="328" spans="3:13" x14ac:dyDescent="0.2">
      <c r="C328" s="29"/>
      <c r="D328" s="29"/>
      <c r="E328" s="29"/>
      <c r="F328" s="29"/>
      <c r="G328" s="29"/>
      <c r="H328" s="29"/>
      <c r="I328" s="29"/>
      <c r="J328" s="29"/>
      <c r="K328" s="29"/>
      <c r="L328" s="29"/>
      <c r="M328" s="29"/>
    </row>
    <row r="329" spans="3:13" x14ac:dyDescent="0.2">
      <c r="C329" s="29"/>
      <c r="D329" s="29"/>
      <c r="E329" s="29"/>
      <c r="F329" s="29"/>
      <c r="G329" s="29"/>
      <c r="H329" s="29"/>
      <c r="I329" s="29"/>
      <c r="J329" s="29"/>
      <c r="K329" s="29"/>
      <c r="L329" s="29"/>
      <c r="M329" s="29"/>
    </row>
    <row r="330" spans="3:13" x14ac:dyDescent="0.2">
      <c r="C330" s="29"/>
      <c r="D330" s="29"/>
      <c r="E330" s="29"/>
      <c r="F330" s="29"/>
      <c r="G330" s="29"/>
      <c r="H330" s="29"/>
      <c r="I330" s="29"/>
      <c r="J330" s="29"/>
      <c r="K330" s="29"/>
      <c r="L330" s="29"/>
      <c r="M330" s="29"/>
    </row>
    <row r="331" spans="3:13" x14ac:dyDescent="0.2">
      <c r="C331" s="29"/>
      <c r="D331" s="29"/>
      <c r="E331" s="29"/>
      <c r="F331" s="29"/>
      <c r="G331" s="29"/>
      <c r="H331" s="29"/>
      <c r="I331" s="29"/>
      <c r="J331" s="29"/>
      <c r="K331" s="29"/>
      <c r="L331" s="29"/>
      <c r="M331" s="29"/>
    </row>
    <row r="332" spans="3:13" x14ac:dyDescent="0.2">
      <c r="C332" s="29"/>
      <c r="D332" s="29"/>
      <c r="E332" s="29"/>
      <c r="F332" s="29"/>
      <c r="G332" s="29"/>
      <c r="H332" s="29"/>
      <c r="I332" s="29"/>
      <c r="J332" s="29"/>
      <c r="K332" s="29"/>
      <c r="L332" s="29"/>
      <c r="M332" s="29"/>
    </row>
    <row r="333" spans="3:13" x14ac:dyDescent="0.2">
      <c r="C333" s="29"/>
      <c r="D333" s="29"/>
      <c r="E333" s="29"/>
      <c r="F333" s="29"/>
      <c r="G333" s="29"/>
      <c r="H333" s="29"/>
      <c r="I333" s="29"/>
      <c r="J333" s="29"/>
      <c r="K333" s="29"/>
      <c r="L333" s="29"/>
      <c r="M333" s="29"/>
    </row>
    <row r="334" spans="3:13" x14ac:dyDescent="0.2">
      <c r="C334" s="29"/>
      <c r="D334" s="29"/>
      <c r="E334" s="29"/>
      <c r="F334" s="29"/>
      <c r="G334" s="29"/>
      <c r="H334" s="29"/>
      <c r="I334" s="29"/>
      <c r="J334" s="29"/>
      <c r="K334" s="29"/>
      <c r="L334" s="29"/>
      <c r="M334" s="29"/>
    </row>
    <row r="335" spans="3:13" x14ac:dyDescent="0.2">
      <c r="C335" s="29"/>
      <c r="D335" s="29"/>
      <c r="E335" s="29"/>
      <c r="F335" s="29"/>
      <c r="G335" s="29"/>
      <c r="H335" s="29"/>
      <c r="I335" s="29"/>
      <c r="J335" s="29"/>
      <c r="K335" s="29"/>
      <c r="L335" s="29"/>
      <c r="M335" s="29"/>
    </row>
    <row r="336" spans="3:13" x14ac:dyDescent="0.2">
      <c r="C336" s="29"/>
      <c r="D336" s="29"/>
      <c r="E336" s="29"/>
      <c r="F336" s="29"/>
      <c r="G336" s="29"/>
      <c r="H336" s="29"/>
      <c r="I336" s="29"/>
      <c r="J336" s="29"/>
      <c r="K336" s="29"/>
      <c r="L336" s="29"/>
      <c r="M336" s="29"/>
    </row>
    <row r="337" spans="3:13" x14ac:dyDescent="0.2">
      <c r="C337" s="29"/>
      <c r="D337" s="29"/>
      <c r="E337" s="29"/>
      <c r="F337" s="29"/>
      <c r="G337" s="29"/>
      <c r="H337" s="29"/>
      <c r="I337" s="29"/>
      <c r="J337" s="29"/>
      <c r="K337" s="29"/>
      <c r="L337" s="29"/>
      <c r="M337" s="29"/>
    </row>
    <row r="338" spans="3:13" x14ac:dyDescent="0.2">
      <c r="C338" s="29"/>
      <c r="D338" s="29"/>
      <c r="E338" s="29"/>
      <c r="F338" s="29"/>
      <c r="G338" s="29"/>
      <c r="H338" s="29"/>
      <c r="I338" s="29"/>
      <c r="J338" s="29"/>
      <c r="K338" s="29"/>
      <c r="L338" s="29"/>
      <c r="M338" s="29"/>
    </row>
    <row r="339" spans="3:13" x14ac:dyDescent="0.2">
      <c r="C339" s="29"/>
      <c r="D339" s="29"/>
      <c r="E339" s="29"/>
      <c r="F339" s="29"/>
      <c r="G339" s="29"/>
      <c r="H339" s="29"/>
      <c r="I339" s="29"/>
      <c r="J339" s="29"/>
      <c r="K339" s="29"/>
      <c r="L339" s="29"/>
      <c r="M339" s="29"/>
    </row>
    <row r="340" spans="3:13" x14ac:dyDescent="0.2">
      <c r="C340" s="29"/>
      <c r="D340" s="29"/>
      <c r="E340" s="29"/>
      <c r="F340" s="29"/>
      <c r="G340" s="29"/>
      <c r="H340" s="29"/>
      <c r="I340" s="29"/>
      <c r="J340" s="29"/>
      <c r="K340" s="29"/>
      <c r="L340" s="29"/>
      <c r="M340" s="29"/>
    </row>
    <row r="341" spans="3:13" x14ac:dyDescent="0.2">
      <c r="C341" s="29"/>
      <c r="D341" s="29"/>
      <c r="E341" s="29"/>
      <c r="F341" s="29"/>
      <c r="G341" s="29"/>
      <c r="H341" s="29"/>
      <c r="I341" s="29"/>
      <c r="J341" s="29"/>
      <c r="K341" s="29"/>
      <c r="L341" s="29"/>
      <c r="M341" s="29"/>
    </row>
    <row r="342" spans="3:13" x14ac:dyDescent="0.2">
      <c r="C342" s="29"/>
      <c r="D342" s="29"/>
      <c r="E342" s="29"/>
      <c r="F342" s="29"/>
      <c r="G342" s="29"/>
      <c r="H342" s="29"/>
      <c r="I342" s="29"/>
      <c r="J342" s="29"/>
      <c r="K342" s="29"/>
      <c r="L342" s="29"/>
      <c r="M342" s="29"/>
    </row>
    <row r="343" spans="3:13" x14ac:dyDescent="0.2">
      <c r="C343" s="29"/>
      <c r="D343" s="29"/>
      <c r="E343" s="29"/>
      <c r="F343" s="29"/>
      <c r="G343" s="29"/>
      <c r="H343" s="29"/>
      <c r="I343" s="29"/>
      <c r="J343" s="29"/>
      <c r="K343" s="29"/>
      <c r="L343" s="29"/>
      <c r="M343" s="29"/>
    </row>
    <row r="344" spans="3:13" x14ac:dyDescent="0.2">
      <c r="C344" s="29"/>
      <c r="D344" s="29"/>
      <c r="E344" s="29"/>
      <c r="F344" s="29"/>
      <c r="G344" s="29"/>
      <c r="H344" s="29"/>
      <c r="I344" s="29"/>
      <c r="J344" s="29"/>
      <c r="K344" s="29"/>
      <c r="L344" s="29"/>
      <c r="M344" s="29"/>
    </row>
    <row r="345" spans="3:13" x14ac:dyDescent="0.2">
      <c r="C345" s="29"/>
      <c r="D345" s="29"/>
      <c r="E345" s="29"/>
      <c r="F345" s="29"/>
      <c r="G345" s="29"/>
      <c r="H345" s="29"/>
      <c r="I345" s="29"/>
      <c r="J345" s="29"/>
      <c r="K345" s="29"/>
      <c r="L345" s="29"/>
      <c r="M345" s="29"/>
    </row>
    <row r="346" spans="3:13" x14ac:dyDescent="0.2">
      <c r="C346" s="29"/>
      <c r="D346" s="29"/>
      <c r="E346" s="29"/>
      <c r="F346" s="29"/>
      <c r="G346" s="29"/>
      <c r="H346" s="29"/>
      <c r="I346" s="29"/>
      <c r="J346" s="29"/>
      <c r="K346" s="29"/>
      <c r="L346" s="29"/>
      <c r="M346" s="29"/>
    </row>
    <row r="347" spans="3:13" x14ac:dyDescent="0.2">
      <c r="C347" s="29"/>
      <c r="D347" s="29"/>
      <c r="E347" s="29"/>
      <c r="F347" s="29"/>
      <c r="G347" s="29"/>
      <c r="H347" s="29"/>
      <c r="I347" s="29"/>
      <c r="J347" s="29"/>
      <c r="K347" s="29"/>
      <c r="L347" s="29"/>
      <c r="M347" s="29"/>
    </row>
    <row r="348" spans="3:13" x14ac:dyDescent="0.2">
      <c r="C348" s="29"/>
      <c r="D348" s="29"/>
      <c r="E348" s="29"/>
      <c r="F348" s="29"/>
      <c r="G348" s="29"/>
      <c r="H348" s="29"/>
      <c r="I348" s="29"/>
      <c r="J348" s="29"/>
      <c r="K348" s="29"/>
      <c r="L348" s="29"/>
      <c r="M348" s="29"/>
    </row>
    <row r="349" spans="3:13" x14ac:dyDescent="0.2">
      <c r="C349" s="29"/>
      <c r="D349" s="29"/>
      <c r="E349" s="29"/>
      <c r="F349" s="29"/>
      <c r="G349" s="29"/>
      <c r="H349" s="29"/>
      <c r="I349" s="29"/>
      <c r="J349" s="29"/>
      <c r="K349" s="29"/>
      <c r="L349" s="29"/>
      <c r="M349" s="29"/>
    </row>
    <row r="350" spans="3:13" x14ac:dyDescent="0.2">
      <c r="C350" s="29"/>
      <c r="D350" s="29"/>
      <c r="E350" s="29"/>
      <c r="F350" s="29"/>
      <c r="G350" s="29"/>
      <c r="H350" s="29"/>
      <c r="I350" s="29"/>
      <c r="J350" s="29"/>
      <c r="K350" s="29"/>
      <c r="L350" s="29"/>
      <c r="M350" s="29"/>
    </row>
    <row r="351" spans="3:13" x14ac:dyDescent="0.2">
      <c r="C351" s="29"/>
      <c r="D351" s="29"/>
      <c r="E351" s="29"/>
      <c r="F351" s="29"/>
      <c r="G351" s="29"/>
      <c r="H351" s="29"/>
      <c r="I351" s="29"/>
      <c r="J351" s="29"/>
      <c r="K351" s="29"/>
      <c r="L351" s="29"/>
      <c r="M351" s="29"/>
    </row>
    <row r="352" spans="3:13" x14ac:dyDescent="0.2">
      <c r="C352" s="29"/>
      <c r="D352" s="29"/>
      <c r="E352" s="29"/>
      <c r="F352" s="29"/>
      <c r="G352" s="29"/>
      <c r="H352" s="29"/>
      <c r="I352" s="29"/>
      <c r="J352" s="29"/>
      <c r="K352" s="29"/>
      <c r="L352" s="29"/>
      <c r="M352" s="29"/>
    </row>
    <row r="353" spans="3:13" x14ac:dyDescent="0.2">
      <c r="C353" s="29"/>
      <c r="D353" s="29"/>
      <c r="E353" s="29"/>
      <c r="F353" s="29"/>
      <c r="G353" s="29"/>
      <c r="H353" s="29"/>
      <c r="I353" s="29"/>
      <c r="J353" s="29"/>
      <c r="K353" s="29"/>
      <c r="L353" s="29"/>
      <c r="M353" s="29"/>
    </row>
    <row r="354" spans="3:13" x14ac:dyDescent="0.2">
      <c r="C354" s="29"/>
      <c r="D354" s="29"/>
      <c r="E354" s="29"/>
      <c r="F354" s="29"/>
      <c r="G354" s="29"/>
      <c r="H354" s="29"/>
      <c r="I354" s="29"/>
      <c r="J354" s="29"/>
      <c r="K354" s="29"/>
      <c r="L354" s="29"/>
      <c r="M354" s="29"/>
    </row>
    <row r="355" spans="3:13" x14ac:dyDescent="0.2">
      <c r="C355" s="29"/>
      <c r="D355" s="29"/>
      <c r="E355" s="29"/>
      <c r="F355" s="29"/>
      <c r="G355" s="29"/>
      <c r="H355" s="29"/>
      <c r="I355" s="29"/>
      <c r="J355" s="29"/>
      <c r="K355" s="29"/>
      <c r="L355" s="29"/>
      <c r="M355" s="29"/>
    </row>
    <row r="356" spans="3:13" x14ac:dyDescent="0.2">
      <c r="C356" s="29"/>
      <c r="D356" s="29"/>
      <c r="E356" s="29"/>
      <c r="F356" s="29"/>
      <c r="G356" s="29"/>
      <c r="H356" s="29"/>
      <c r="I356" s="29"/>
      <c r="J356" s="29"/>
      <c r="K356" s="29"/>
      <c r="L356" s="29"/>
      <c r="M356" s="29"/>
    </row>
    <row r="357" spans="3:13" x14ac:dyDescent="0.2">
      <c r="C357" s="29"/>
      <c r="D357" s="29"/>
      <c r="E357" s="29"/>
      <c r="F357" s="29"/>
      <c r="G357" s="29"/>
      <c r="H357" s="29"/>
      <c r="I357" s="29"/>
      <c r="J357" s="29"/>
      <c r="K357" s="29"/>
      <c r="L357" s="29"/>
      <c r="M357" s="29"/>
    </row>
    <row r="358" spans="3:13" x14ac:dyDescent="0.2">
      <c r="C358" s="29"/>
      <c r="D358" s="29"/>
      <c r="E358" s="29"/>
      <c r="F358" s="29"/>
      <c r="G358" s="29"/>
      <c r="H358" s="29"/>
      <c r="I358" s="29"/>
      <c r="J358" s="29"/>
      <c r="K358" s="29"/>
      <c r="L358" s="29"/>
      <c r="M358" s="29"/>
    </row>
    <row r="359" spans="3:13" x14ac:dyDescent="0.2">
      <c r="C359" s="29"/>
      <c r="D359" s="29"/>
      <c r="E359" s="29"/>
      <c r="F359" s="29"/>
      <c r="G359" s="29"/>
      <c r="H359" s="29"/>
      <c r="I359" s="29"/>
      <c r="J359" s="29"/>
      <c r="K359" s="29"/>
      <c r="L359" s="29"/>
      <c r="M359" s="29"/>
    </row>
    <row r="360" spans="3:13" x14ac:dyDescent="0.2">
      <c r="C360" s="29"/>
      <c r="D360" s="29"/>
      <c r="E360" s="29"/>
      <c r="F360" s="29"/>
      <c r="G360" s="29"/>
      <c r="H360" s="29"/>
      <c r="I360" s="29"/>
      <c r="J360" s="29"/>
      <c r="K360" s="29"/>
      <c r="L360" s="29"/>
      <c r="M360" s="29"/>
    </row>
    <row r="361" spans="3:13" x14ac:dyDescent="0.2">
      <c r="C361" s="29"/>
      <c r="D361" s="29"/>
      <c r="E361" s="29"/>
      <c r="F361" s="29"/>
      <c r="G361" s="29"/>
      <c r="H361" s="29"/>
      <c r="I361" s="29"/>
      <c r="J361" s="29"/>
      <c r="K361" s="29"/>
      <c r="L361" s="29"/>
      <c r="M361" s="29"/>
    </row>
    <row r="362" spans="3:13" x14ac:dyDescent="0.2">
      <c r="C362" s="29"/>
      <c r="D362" s="29"/>
      <c r="E362" s="29"/>
      <c r="F362" s="29"/>
      <c r="G362" s="29"/>
      <c r="H362" s="29"/>
      <c r="I362" s="29"/>
      <c r="J362" s="29"/>
      <c r="K362" s="29"/>
      <c r="L362" s="29"/>
      <c r="M362" s="29"/>
    </row>
    <row r="363" spans="3:13" x14ac:dyDescent="0.2">
      <c r="C363" s="29"/>
      <c r="D363" s="29"/>
      <c r="E363" s="29"/>
      <c r="F363" s="29"/>
      <c r="G363" s="29"/>
      <c r="H363" s="29"/>
      <c r="I363" s="29"/>
      <c r="J363" s="29"/>
      <c r="K363" s="29"/>
      <c r="L363" s="29"/>
      <c r="M363" s="29"/>
    </row>
    <row r="364" spans="3:13" x14ac:dyDescent="0.2">
      <c r="C364" s="29"/>
      <c r="D364" s="29"/>
      <c r="E364" s="29"/>
      <c r="F364" s="29"/>
      <c r="G364" s="29"/>
      <c r="H364" s="29"/>
      <c r="I364" s="29"/>
      <c r="J364" s="29"/>
      <c r="K364" s="29"/>
      <c r="L364" s="29"/>
      <c r="M364" s="29"/>
    </row>
    <row r="365" spans="3:13" x14ac:dyDescent="0.2">
      <c r="C365" s="29"/>
      <c r="D365" s="29"/>
      <c r="E365" s="29"/>
      <c r="F365" s="29"/>
      <c r="G365" s="29"/>
      <c r="H365" s="29"/>
      <c r="I365" s="29"/>
      <c r="J365" s="29"/>
      <c r="K365" s="29"/>
      <c r="L365" s="29"/>
      <c r="M365" s="29"/>
    </row>
    <row r="366" spans="3:13" x14ac:dyDescent="0.2">
      <c r="C366" s="29"/>
      <c r="D366" s="29"/>
      <c r="E366" s="29"/>
      <c r="F366" s="29"/>
      <c r="G366" s="29"/>
      <c r="H366" s="29"/>
      <c r="I366" s="29"/>
      <c r="J366" s="29"/>
      <c r="K366" s="29"/>
      <c r="L366" s="29"/>
      <c r="M366" s="29"/>
    </row>
    <row r="367" spans="3:13" x14ac:dyDescent="0.2">
      <c r="C367" s="29"/>
      <c r="D367" s="29"/>
      <c r="E367" s="29"/>
      <c r="F367" s="29"/>
      <c r="G367" s="29"/>
      <c r="H367" s="29"/>
      <c r="I367" s="29"/>
      <c r="J367" s="29"/>
      <c r="K367" s="29"/>
      <c r="L367" s="29"/>
      <c r="M367" s="29"/>
    </row>
    <row r="368" spans="3:13" x14ac:dyDescent="0.2">
      <c r="C368" s="29"/>
      <c r="D368" s="29"/>
      <c r="E368" s="29"/>
      <c r="F368" s="29"/>
      <c r="G368" s="29"/>
      <c r="H368" s="29"/>
      <c r="I368" s="29"/>
      <c r="J368" s="29"/>
      <c r="K368" s="29"/>
      <c r="L368" s="29"/>
      <c r="M368" s="29"/>
    </row>
    <row r="369" spans="3:13" x14ac:dyDescent="0.2">
      <c r="C369" s="29"/>
      <c r="D369" s="29"/>
      <c r="E369" s="29"/>
      <c r="F369" s="29"/>
      <c r="G369" s="29"/>
      <c r="H369" s="29"/>
      <c r="I369" s="29"/>
      <c r="J369" s="29"/>
      <c r="K369" s="29"/>
      <c r="L369" s="29"/>
      <c r="M369" s="29"/>
    </row>
    <row r="370" spans="3:13" x14ac:dyDescent="0.2">
      <c r="C370" s="29"/>
      <c r="D370" s="29"/>
      <c r="E370" s="29"/>
      <c r="F370" s="29"/>
      <c r="G370" s="29"/>
      <c r="H370" s="29"/>
      <c r="I370" s="29"/>
      <c r="J370" s="29"/>
      <c r="K370" s="29"/>
      <c r="L370" s="29"/>
      <c r="M370" s="29"/>
    </row>
    <row r="371" spans="3:13" x14ac:dyDescent="0.2">
      <c r="C371" s="29"/>
      <c r="D371" s="29"/>
      <c r="E371" s="29"/>
      <c r="F371" s="29"/>
      <c r="G371" s="29"/>
      <c r="H371" s="29"/>
      <c r="I371" s="29"/>
      <c r="J371" s="29"/>
      <c r="K371" s="29"/>
      <c r="L371" s="29"/>
      <c r="M371" s="29"/>
    </row>
    <row r="372" spans="3:13" x14ac:dyDescent="0.2">
      <c r="C372" s="29"/>
      <c r="D372" s="29"/>
      <c r="E372" s="29"/>
      <c r="F372" s="29"/>
      <c r="G372" s="29"/>
      <c r="H372" s="29"/>
      <c r="I372" s="29"/>
      <c r="J372" s="29"/>
      <c r="K372" s="29"/>
      <c r="L372" s="29"/>
      <c r="M372" s="29"/>
    </row>
    <row r="373" spans="3:13" x14ac:dyDescent="0.2">
      <c r="C373" s="29"/>
      <c r="D373" s="29"/>
      <c r="E373" s="29"/>
      <c r="F373" s="29"/>
      <c r="G373" s="29"/>
      <c r="H373" s="29"/>
      <c r="I373" s="29"/>
      <c r="J373" s="29"/>
      <c r="K373" s="29"/>
      <c r="L373" s="29"/>
      <c r="M373" s="29"/>
    </row>
    <row r="374" spans="3:13" x14ac:dyDescent="0.2">
      <c r="C374" s="29"/>
      <c r="D374" s="29"/>
      <c r="E374" s="29"/>
      <c r="F374" s="29"/>
      <c r="G374" s="29"/>
      <c r="H374" s="29"/>
      <c r="I374" s="29"/>
      <c r="J374" s="29"/>
      <c r="K374" s="29"/>
      <c r="L374" s="29"/>
      <c r="M374" s="29"/>
    </row>
    <row r="375" spans="3:13" x14ac:dyDescent="0.2">
      <c r="C375" s="29"/>
      <c r="D375" s="29"/>
      <c r="E375" s="29"/>
      <c r="F375" s="29"/>
      <c r="G375" s="29"/>
      <c r="H375" s="29"/>
      <c r="I375" s="29"/>
      <c r="J375" s="29"/>
      <c r="K375" s="29"/>
      <c r="L375" s="29"/>
      <c r="M375" s="29"/>
    </row>
    <row r="376" spans="3:13" x14ac:dyDescent="0.2">
      <c r="C376" s="29"/>
      <c r="D376" s="29"/>
      <c r="E376" s="29"/>
      <c r="F376" s="29"/>
      <c r="G376" s="29"/>
      <c r="H376" s="29"/>
      <c r="I376" s="29"/>
      <c r="J376" s="29"/>
      <c r="K376" s="29"/>
      <c r="L376" s="29"/>
      <c r="M376" s="29"/>
    </row>
    <row r="377" spans="3:13" x14ac:dyDescent="0.2">
      <c r="C377" s="29"/>
      <c r="D377" s="29"/>
      <c r="E377" s="29"/>
      <c r="F377" s="29"/>
      <c r="G377" s="29"/>
      <c r="H377" s="29"/>
      <c r="I377" s="29"/>
      <c r="J377" s="29"/>
      <c r="K377" s="29"/>
      <c r="L377" s="29"/>
      <c r="M377" s="29"/>
    </row>
    <row r="378" spans="3:13" x14ac:dyDescent="0.2">
      <c r="C378" s="29"/>
      <c r="D378" s="29"/>
      <c r="E378" s="29"/>
      <c r="F378" s="29"/>
      <c r="G378" s="29"/>
      <c r="H378" s="29"/>
      <c r="I378" s="29"/>
      <c r="J378" s="29"/>
      <c r="K378" s="29"/>
      <c r="L378" s="29"/>
      <c r="M378" s="29"/>
    </row>
    <row r="379" spans="3:13" x14ac:dyDescent="0.2">
      <c r="C379" s="29"/>
      <c r="D379" s="29"/>
      <c r="E379" s="29"/>
      <c r="F379" s="29"/>
      <c r="G379" s="29"/>
      <c r="H379" s="29"/>
      <c r="I379" s="29"/>
      <c r="J379" s="29"/>
      <c r="K379" s="29"/>
      <c r="L379" s="29"/>
      <c r="M379" s="29"/>
    </row>
    <row r="380" spans="3:13" x14ac:dyDescent="0.2">
      <c r="C380" s="29"/>
      <c r="D380" s="29"/>
      <c r="E380" s="29"/>
      <c r="F380" s="29"/>
      <c r="G380" s="29"/>
      <c r="H380" s="29"/>
      <c r="I380" s="29"/>
      <c r="J380" s="29"/>
      <c r="K380" s="29"/>
      <c r="L380" s="29"/>
      <c r="M380" s="29"/>
    </row>
    <row r="381" spans="3:13" x14ac:dyDescent="0.2">
      <c r="C381" s="29"/>
      <c r="D381" s="29"/>
      <c r="E381" s="29"/>
      <c r="F381" s="29"/>
      <c r="G381" s="29"/>
      <c r="H381" s="29"/>
      <c r="I381" s="29"/>
      <c r="J381" s="29"/>
      <c r="K381" s="29"/>
      <c r="L381" s="29"/>
      <c r="M381" s="29"/>
    </row>
    <row r="382" spans="3:13" x14ac:dyDescent="0.2">
      <c r="C382" s="29"/>
      <c r="D382" s="29"/>
      <c r="E382" s="29"/>
      <c r="F382" s="29"/>
      <c r="G382" s="29"/>
      <c r="H382" s="29"/>
      <c r="I382" s="29"/>
      <c r="J382" s="29"/>
      <c r="K382" s="29"/>
      <c r="L382" s="29"/>
      <c r="M382" s="29"/>
    </row>
    <row r="383" spans="3:13" x14ac:dyDescent="0.2">
      <c r="C383" s="29"/>
      <c r="D383" s="29"/>
      <c r="E383" s="29"/>
      <c r="F383" s="29"/>
      <c r="G383" s="29"/>
      <c r="H383" s="29"/>
      <c r="I383" s="29"/>
      <c r="J383" s="29"/>
      <c r="K383" s="29"/>
      <c r="L383" s="29"/>
      <c r="M383" s="29"/>
    </row>
    <row r="384" spans="3:13" x14ac:dyDescent="0.2">
      <c r="C384" s="29"/>
      <c r="D384" s="29"/>
      <c r="E384" s="29"/>
      <c r="F384" s="29"/>
      <c r="G384" s="29"/>
      <c r="H384" s="29"/>
      <c r="I384" s="29"/>
      <c r="J384" s="29"/>
      <c r="K384" s="29"/>
      <c r="L384" s="29"/>
      <c r="M384" s="29"/>
    </row>
    <row r="385" spans="3:13" x14ac:dyDescent="0.2">
      <c r="C385" s="29"/>
      <c r="D385" s="29"/>
      <c r="E385" s="29"/>
      <c r="F385" s="29"/>
      <c r="G385" s="29"/>
      <c r="H385" s="29"/>
      <c r="I385" s="29"/>
      <c r="J385" s="29"/>
      <c r="K385" s="29"/>
      <c r="L385" s="29"/>
      <c r="M385" s="29"/>
    </row>
    <row r="386" spans="3:13" x14ac:dyDescent="0.2">
      <c r="C386" s="29"/>
      <c r="D386" s="29"/>
      <c r="E386" s="29"/>
      <c r="F386" s="29"/>
      <c r="G386" s="29"/>
      <c r="H386" s="29"/>
      <c r="I386" s="29"/>
      <c r="J386" s="29"/>
      <c r="K386" s="29"/>
      <c r="L386" s="29"/>
      <c r="M386" s="29"/>
    </row>
    <row r="387" spans="3:13" x14ac:dyDescent="0.2">
      <c r="C387" s="29"/>
      <c r="D387" s="29"/>
      <c r="E387" s="29"/>
      <c r="F387" s="29"/>
      <c r="G387" s="29"/>
      <c r="H387" s="29"/>
      <c r="I387" s="29"/>
      <c r="J387" s="29"/>
      <c r="K387" s="29"/>
      <c r="L387" s="29"/>
      <c r="M387" s="29"/>
    </row>
    <row r="388" spans="3:13" x14ac:dyDescent="0.2">
      <c r="C388" s="29"/>
      <c r="D388" s="29"/>
      <c r="E388" s="29"/>
      <c r="F388" s="29"/>
      <c r="G388" s="29"/>
      <c r="H388" s="29"/>
      <c r="I388" s="29"/>
      <c r="J388" s="29"/>
      <c r="K388" s="29"/>
      <c r="L388" s="29"/>
      <c r="M388" s="29"/>
    </row>
    <row r="389" spans="3:13" x14ac:dyDescent="0.2">
      <c r="C389" s="29"/>
      <c r="D389" s="29"/>
      <c r="E389" s="29"/>
      <c r="F389" s="29"/>
      <c r="G389" s="29"/>
      <c r="H389" s="29"/>
      <c r="I389" s="29"/>
      <c r="J389" s="29"/>
      <c r="K389" s="29"/>
      <c r="L389" s="29"/>
      <c r="M389" s="29"/>
    </row>
    <row r="390" spans="3:13" x14ac:dyDescent="0.2">
      <c r="C390" s="29"/>
      <c r="D390" s="29"/>
      <c r="E390" s="29"/>
      <c r="F390" s="29"/>
      <c r="G390" s="29"/>
      <c r="H390" s="29"/>
      <c r="I390" s="29"/>
      <c r="J390" s="29"/>
      <c r="K390" s="29"/>
      <c r="L390" s="29"/>
      <c r="M390" s="29"/>
    </row>
    <row r="391" spans="3:13" x14ac:dyDescent="0.2">
      <c r="C391" s="29"/>
      <c r="D391" s="29"/>
      <c r="E391" s="29"/>
      <c r="F391" s="29"/>
      <c r="G391" s="29"/>
      <c r="H391" s="29"/>
      <c r="I391" s="29"/>
      <c r="J391" s="29"/>
      <c r="K391" s="29"/>
      <c r="L391" s="29"/>
      <c r="M391" s="29"/>
    </row>
    <row r="392" spans="3:13" x14ac:dyDescent="0.2">
      <c r="C392" s="29"/>
      <c r="D392" s="29"/>
      <c r="E392" s="29"/>
      <c r="F392" s="29"/>
      <c r="G392" s="29"/>
      <c r="H392" s="29"/>
      <c r="I392" s="29"/>
      <c r="J392" s="29"/>
      <c r="K392" s="29"/>
      <c r="L392" s="29"/>
      <c r="M392" s="29"/>
    </row>
    <row r="393" spans="3:13" x14ac:dyDescent="0.2">
      <c r="C393" s="29"/>
      <c r="D393" s="29"/>
      <c r="E393" s="29"/>
      <c r="F393" s="29"/>
      <c r="G393" s="29"/>
      <c r="H393" s="29"/>
      <c r="I393" s="29"/>
      <c r="J393" s="29"/>
      <c r="K393" s="29"/>
      <c r="L393" s="29"/>
      <c r="M393" s="29"/>
    </row>
    <row r="394" spans="3:13" x14ac:dyDescent="0.2">
      <c r="C394" s="29"/>
      <c r="D394" s="29"/>
      <c r="E394" s="29"/>
      <c r="F394" s="29"/>
      <c r="G394" s="29"/>
      <c r="H394" s="29"/>
      <c r="I394" s="29"/>
      <c r="J394" s="29"/>
      <c r="K394" s="29"/>
      <c r="L394" s="29"/>
      <c r="M394" s="29"/>
    </row>
    <row r="395" spans="3:13" x14ac:dyDescent="0.2">
      <c r="C395" s="29"/>
      <c r="D395" s="29"/>
      <c r="E395" s="29"/>
      <c r="F395" s="29"/>
      <c r="G395" s="29"/>
      <c r="H395" s="29"/>
      <c r="I395" s="29"/>
      <c r="J395" s="29"/>
      <c r="K395" s="29"/>
      <c r="L395" s="29"/>
      <c r="M395" s="29"/>
    </row>
    <row r="396" spans="3:13" x14ac:dyDescent="0.2">
      <c r="C396" s="29"/>
      <c r="D396" s="29"/>
      <c r="E396" s="29"/>
      <c r="F396" s="29"/>
      <c r="G396" s="29"/>
      <c r="H396" s="29"/>
      <c r="I396" s="29"/>
      <c r="J396" s="29"/>
      <c r="K396" s="29"/>
      <c r="L396" s="29"/>
      <c r="M396" s="29"/>
    </row>
    <row r="397" spans="3:13" x14ac:dyDescent="0.2">
      <c r="C397" s="29"/>
      <c r="D397" s="29"/>
      <c r="E397" s="29"/>
      <c r="F397" s="29"/>
      <c r="G397" s="29"/>
      <c r="H397" s="29"/>
      <c r="I397" s="29"/>
      <c r="J397" s="29"/>
      <c r="K397" s="29"/>
      <c r="L397" s="29"/>
      <c r="M397" s="29"/>
    </row>
    <row r="398" spans="3:13" x14ac:dyDescent="0.2">
      <c r="C398" s="29"/>
      <c r="D398" s="29"/>
      <c r="E398" s="29"/>
      <c r="F398" s="29"/>
      <c r="G398" s="29"/>
      <c r="H398" s="29"/>
      <c r="I398" s="29"/>
      <c r="J398" s="29"/>
      <c r="K398" s="29"/>
      <c r="L398" s="29"/>
      <c r="M398" s="29"/>
    </row>
    <row r="399" spans="3:13" x14ac:dyDescent="0.2">
      <c r="C399" s="29"/>
      <c r="D399" s="29"/>
      <c r="E399" s="29"/>
      <c r="F399" s="29"/>
      <c r="G399" s="29"/>
      <c r="H399" s="29"/>
      <c r="I399" s="29"/>
      <c r="J399" s="29"/>
      <c r="K399" s="29"/>
      <c r="L399" s="29"/>
      <c r="M399" s="29"/>
    </row>
    <row r="400" spans="3:13" x14ac:dyDescent="0.2">
      <c r="C400" s="29"/>
      <c r="D400" s="29"/>
      <c r="E400" s="29"/>
      <c r="F400" s="29"/>
      <c r="G400" s="29"/>
      <c r="H400" s="29"/>
      <c r="I400" s="29"/>
      <c r="J400" s="29"/>
      <c r="K400" s="29"/>
      <c r="L400" s="29"/>
      <c r="M400" s="29"/>
    </row>
    <row r="401" spans="3:13" x14ac:dyDescent="0.2">
      <c r="C401" s="29"/>
      <c r="D401" s="29"/>
      <c r="E401" s="29"/>
      <c r="F401" s="29"/>
      <c r="G401" s="29"/>
      <c r="H401" s="29"/>
      <c r="I401" s="29"/>
      <c r="J401" s="29"/>
      <c r="K401" s="29"/>
      <c r="L401" s="29"/>
      <c r="M401" s="29"/>
    </row>
    <row r="402" spans="3:13" x14ac:dyDescent="0.2">
      <c r="C402" s="29"/>
      <c r="D402" s="29"/>
      <c r="E402" s="29"/>
      <c r="F402" s="29"/>
      <c r="G402" s="29"/>
      <c r="H402" s="29"/>
      <c r="I402" s="29"/>
      <c r="J402" s="29"/>
      <c r="K402" s="29"/>
      <c r="L402" s="29"/>
      <c r="M402" s="29"/>
    </row>
    <row r="403" spans="3:13" x14ac:dyDescent="0.2">
      <c r="C403" s="29"/>
      <c r="D403" s="29"/>
      <c r="E403" s="29"/>
      <c r="F403" s="29"/>
      <c r="G403" s="29"/>
      <c r="H403" s="29"/>
      <c r="I403" s="29"/>
      <c r="J403" s="29"/>
      <c r="K403" s="29"/>
      <c r="L403" s="29"/>
      <c r="M403" s="29"/>
    </row>
    <row r="404" spans="3:13" x14ac:dyDescent="0.2">
      <c r="C404" s="29"/>
      <c r="D404" s="29"/>
      <c r="E404" s="29"/>
      <c r="F404" s="29"/>
      <c r="G404" s="29"/>
      <c r="H404" s="29"/>
      <c r="I404" s="29"/>
      <c r="J404" s="29"/>
      <c r="K404" s="29"/>
      <c r="L404" s="29"/>
      <c r="M404" s="29"/>
    </row>
    <row r="405" spans="3:13" x14ac:dyDescent="0.2">
      <c r="C405" s="29"/>
      <c r="D405" s="29"/>
      <c r="E405" s="29"/>
      <c r="F405" s="29"/>
      <c r="G405" s="29"/>
      <c r="H405" s="29"/>
      <c r="I405" s="29"/>
      <c r="J405" s="29"/>
      <c r="K405" s="29"/>
      <c r="L405" s="29"/>
      <c r="M405" s="29"/>
    </row>
    <row r="406" spans="3:13" x14ac:dyDescent="0.2">
      <c r="C406" s="29"/>
      <c r="D406" s="29"/>
      <c r="E406" s="29"/>
      <c r="F406" s="29"/>
      <c r="G406" s="29"/>
      <c r="H406" s="29"/>
      <c r="I406" s="29"/>
      <c r="J406" s="29"/>
      <c r="K406" s="29"/>
      <c r="L406" s="29"/>
      <c r="M406" s="29"/>
    </row>
    <row r="407" spans="3:13" x14ac:dyDescent="0.2">
      <c r="C407" s="29"/>
      <c r="D407" s="29"/>
      <c r="E407" s="29"/>
      <c r="F407" s="29"/>
      <c r="G407" s="29"/>
      <c r="H407" s="29"/>
      <c r="I407" s="29"/>
      <c r="J407" s="29"/>
      <c r="K407" s="29"/>
      <c r="L407" s="29"/>
      <c r="M407" s="29"/>
    </row>
    <row r="408" spans="3:13" x14ac:dyDescent="0.2">
      <c r="C408" s="29"/>
      <c r="D408" s="29"/>
      <c r="E408" s="29"/>
      <c r="F408" s="29"/>
      <c r="G408" s="29"/>
      <c r="H408" s="29"/>
      <c r="I408" s="29"/>
      <c r="J408" s="29"/>
      <c r="K408" s="29"/>
      <c r="L408" s="29"/>
      <c r="M408" s="29"/>
    </row>
    <row r="409" spans="3:13" x14ac:dyDescent="0.2">
      <c r="C409" s="29"/>
      <c r="D409" s="29"/>
      <c r="E409" s="29"/>
      <c r="F409" s="29"/>
      <c r="G409" s="29"/>
      <c r="H409" s="29"/>
      <c r="I409" s="29"/>
      <c r="J409" s="29"/>
      <c r="K409" s="29"/>
      <c r="L409" s="29"/>
      <c r="M409" s="29"/>
    </row>
    <row r="410" spans="3:13" x14ac:dyDescent="0.2">
      <c r="C410" s="29"/>
      <c r="D410" s="29"/>
      <c r="E410" s="29"/>
      <c r="F410" s="29"/>
      <c r="G410" s="29"/>
      <c r="H410" s="29"/>
      <c r="I410" s="29"/>
      <c r="J410" s="29"/>
      <c r="K410" s="29"/>
      <c r="L410" s="29"/>
      <c r="M410" s="29"/>
    </row>
    <row r="411" spans="3:13" x14ac:dyDescent="0.2">
      <c r="C411" s="29"/>
      <c r="D411" s="29"/>
      <c r="E411" s="29"/>
      <c r="F411" s="29"/>
      <c r="G411" s="29"/>
      <c r="H411" s="29"/>
      <c r="I411" s="29"/>
      <c r="J411" s="29"/>
      <c r="K411" s="29"/>
      <c r="L411" s="29"/>
      <c r="M411" s="29"/>
    </row>
    <row r="412" spans="3:13" x14ac:dyDescent="0.2">
      <c r="C412" s="29"/>
      <c r="D412" s="29"/>
      <c r="E412" s="29"/>
      <c r="F412" s="29"/>
      <c r="G412" s="29"/>
      <c r="H412" s="29"/>
      <c r="I412" s="29"/>
      <c r="J412" s="29"/>
      <c r="K412" s="29"/>
      <c r="L412" s="29"/>
      <c r="M412" s="29"/>
    </row>
    <row r="413" spans="3:13" x14ac:dyDescent="0.2">
      <c r="C413" s="29"/>
      <c r="D413" s="29"/>
      <c r="E413" s="29"/>
      <c r="F413" s="29"/>
      <c r="G413" s="29"/>
      <c r="H413" s="29"/>
      <c r="I413" s="29"/>
      <c r="J413" s="29"/>
      <c r="K413" s="29"/>
      <c r="L413" s="29"/>
      <c r="M413" s="29"/>
    </row>
    <row r="414" spans="3:13" x14ac:dyDescent="0.2">
      <c r="C414" s="29"/>
      <c r="D414" s="29"/>
      <c r="E414" s="29"/>
      <c r="F414" s="29"/>
      <c r="G414" s="29"/>
      <c r="H414" s="29"/>
      <c r="I414" s="29"/>
      <c r="J414" s="29"/>
      <c r="K414" s="29"/>
      <c r="L414" s="29"/>
      <c r="M414" s="29"/>
    </row>
    <row r="415" spans="3:13" x14ac:dyDescent="0.2">
      <c r="C415" s="29"/>
      <c r="D415" s="29"/>
      <c r="E415" s="29"/>
      <c r="F415" s="29"/>
      <c r="G415" s="29"/>
      <c r="H415" s="29"/>
      <c r="I415" s="29"/>
      <c r="J415" s="29"/>
      <c r="K415" s="29"/>
      <c r="L415" s="29"/>
      <c r="M415" s="29"/>
    </row>
    <row r="416" spans="3:13" x14ac:dyDescent="0.2">
      <c r="C416" s="29"/>
      <c r="D416" s="29"/>
      <c r="E416" s="29"/>
      <c r="F416" s="29"/>
      <c r="G416" s="29"/>
      <c r="H416" s="29"/>
      <c r="I416" s="29"/>
      <c r="J416" s="29"/>
      <c r="K416" s="29"/>
      <c r="L416" s="29"/>
      <c r="M416" s="29"/>
    </row>
    <row r="417" spans="3:13" x14ac:dyDescent="0.2">
      <c r="C417" s="29"/>
      <c r="D417" s="29"/>
      <c r="E417" s="29"/>
      <c r="F417" s="29"/>
      <c r="G417" s="29"/>
      <c r="H417" s="29"/>
      <c r="I417" s="29"/>
      <c r="J417" s="29"/>
      <c r="K417" s="29"/>
      <c r="L417" s="29"/>
      <c r="M417" s="29"/>
    </row>
    <row r="418" spans="3:13" x14ac:dyDescent="0.2">
      <c r="C418" s="29"/>
      <c r="D418" s="29"/>
      <c r="E418" s="29"/>
      <c r="F418" s="29"/>
      <c r="G418" s="29"/>
      <c r="H418" s="29"/>
      <c r="I418" s="29"/>
      <c r="J418" s="29"/>
      <c r="K418" s="29"/>
      <c r="L418" s="29"/>
      <c r="M418" s="29"/>
    </row>
    <row r="419" spans="3:13" x14ac:dyDescent="0.2">
      <c r="C419" s="29"/>
      <c r="D419" s="29"/>
      <c r="E419" s="29"/>
      <c r="F419" s="29"/>
      <c r="G419" s="29"/>
      <c r="H419" s="29"/>
      <c r="I419" s="29"/>
      <c r="J419" s="29"/>
      <c r="K419" s="29"/>
      <c r="L419" s="29"/>
      <c r="M419" s="29"/>
    </row>
    <row r="420" spans="3:13" x14ac:dyDescent="0.2">
      <c r="C420" s="29"/>
      <c r="D420" s="29"/>
      <c r="E420" s="29"/>
      <c r="F420" s="29"/>
      <c r="G420" s="29"/>
      <c r="H420" s="29"/>
      <c r="I420" s="29"/>
      <c r="J420" s="29"/>
      <c r="K420" s="29"/>
      <c r="L420" s="29"/>
      <c r="M420" s="29"/>
    </row>
    <row r="421" spans="3:13" x14ac:dyDescent="0.2">
      <c r="C421" s="29"/>
      <c r="D421" s="29"/>
      <c r="E421" s="29"/>
      <c r="F421" s="29"/>
      <c r="G421" s="29"/>
      <c r="H421" s="29"/>
      <c r="I421" s="29"/>
      <c r="J421" s="29"/>
      <c r="K421" s="29"/>
      <c r="L421" s="29"/>
      <c r="M421" s="29"/>
    </row>
    <row r="422" spans="3:13" x14ac:dyDescent="0.2">
      <c r="C422" s="29"/>
      <c r="D422" s="29"/>
      <c r="E422" s="29"/>
      <c r="F422" s="29"/>
      <c r="G422" s="29"/>
      <c r="H422" s="29"/>
      <c r="I422" s="29"/>
      <c r="J422" s="29"/>
      <c r="K422" s="29"/>
      <c r="L422" s="29"/>
      <c r="M422" s="29"/>
    </row>
    <row r="423" spans="3:13" x14ac:dyDescent="0.2">
      <c r="C423" s="29"/>
      <c r="D423" s="29"/>
      <c r="E423" s="29"/>
      <c r="F423" s="29"/>
      <c r="G423" s="29"/>
      <c r="H423" s="29"/>
      <c r="I423" s="29"/>
      <c r="J423" s="29"/>
      <c r="K423" s="29"/>
      <c r="L423" s="29"/>
      <c r="M423" s="29"/>
    </row>
    <row r="424" spans="3:13" x14ac:dyDescent="0.2">
      <c r="C424" s="29"/>
      <c r="D424" s="29"/>
      <c r="E424" s="29"/>
      <c r="F424" s="29"/>
      <c r="G424" s="29"/>
      <c r="H424" s="29"/>
      <c r="I424" s="29"/>
      <c r="J424" s="29"/>
      <c r="K424" s="29"/>
      <c r="L424" s="29"/>
      <c r="M424" s="29"/>
    </row>
    <row r="425" spans="3:13" x14ac:dyDescent="0.2">
      <c r="C425" s="29"/>
      <c r="D425" s="29"/>
      <c r="E425" s="29"/>
      <c r="F425" s="29"/>
      <c r="G425" s="29"/>
      <c r="H425" s="29"/>
      <c r="I425" s="29"/>
      <c r="J425" s="29"/>
      <c r="K425" s="29"/>
      <c r="L425" s="29"/>
      <c r="M425" s="29"/>
    </row>
    <row r="426" spans="3:13" x14ac:dyDescent="0.2">
      <c r="C426" s="29"/>
      <c r="D426" s="29"/>
      <c r="E426" s="29"/>
      <c r="F426" s="29"/>
      <c r="G426" s="29"/>
      <c r="H426" s="29"/>
      <c r="I426" s="29"/>
      <c r="J426" s="29"/>
      <c r="K426" s="29"/>
      <c r="L426" s="29"/>
      <c r="M426" s="29"/>
    </row>
    <row r="427" spans="3:13" x14ac:dyDescent="0.2">
      <c r="C427" s="29"/>
      <c r="D427" s="29"/>
      <c r="E427" s="29"/>
      <c r="F427" s="29"/>
      <c r="G427" s="29"/>
      <c r="H427" s="29"/>
      <c r="I427" s="29"/>
      <c r="J427" s="29"/>
      <c r="K427" s="29"/>
      <c r="L427" s="29"/>
      <c r="M427" s="29"/>
    </row>
    <row r="428" spans="3:13" x14ac:dyDescent="0.2">
      <c r="C428" s="29"/>
      <c r="D428" s="29"/>
      <c r="E428" s="29"/>
      <c r="F428" s="29"/>
      <c r="G428" s="29"/>
      <c r="H428" s="29"/>
      <c r="I428" s="29"/>
      <c r="J428" s="29"/>
      <c r="K428" s="29"/>
      <c r="L428" s="29"/>
      <c r="M428" s="29"/>
    </row>
    <row r="429" spans="3:13" x14ac:dyDescent="0.2">
      <c r="C429" s="29"/>
      <c r="D429" s="29"/>
      <c r="E429" s="29"/>
      <c r="F429" s="29"/>
      <c r="G429" s="29"/>
      <c r="H429" s="29"/>
      <c r="I429" s="29"/>
      <c r="J429" s="29"/>
      <c r="K429" s="29"/>
      <c r="L429" s="29"/>
      <c r="M429" s="29"/>
    </row>
    <row r="430" spans="3:13" x14ac:dyDescent="0.2">
      <c r="C430" s="29"/>
      <c r="D430" s="29"/>
      <c r="E430" s="29"/>
      <c r="F430" s="29"/>
      <c r="G430" s="29"/>
      <c r="H430" s="29"/>
      <c r="I430" s="29"/>
      <c r="J430" s="29"/>
      <c r="K430" s="29"/>
      <c r="L430" s="29"/>
      <c r="M430" s="29"/>
    </row>
    <row r="431" spans="3:13" x14ac:dyDescent="0.2">
      <c r="C431" s="29"/>
      <c r="D431" s="29"/>
      <c r="E431" s="29"/>
      <c r="F431" s="29"/>
      <c r="G431" s="29"/>
      <c r="H431" s="29"/>
      <c r="I431" s="29"/>
      <c r="J431" s="29"/>
      <c r="K431" s="29"/>
      <c r="L431" s="29"/>
      <c r="M431" s="29"/>
    </row>
    <row r="432" spans="3:13" x14ac:dyDescent="0.2">
      <c r="C432" s="29"/>
      <c r="D432" s="29"/>
      <c r="E432" s="29"/>
      <c r="F432" s="29"/>
      <c r="G432" s="29"/>
      <c r="H432" s="29"/>
      <c r="I432" s="29"/>
      <c r="J432" s="29"/>
      <c r="K432" s="29"/>
      <c r="L432" s="29"/>
      <c r="M432" s="29"/>
    </row>
    <row r="433" spans="3:13" x14ac:dyDescent="0.2">
      <c r="C433" s="29"/>
      <c r="D433" s="29"/>
      <c r="E433" s="29"/>
      <c r="F433" s="29"/>
      <c r="G433" s="29"/>
      <c r="H433" s="29"/>
      <c r="I433" s="29"/>
      <c r="J433" s="29"/>
      <c r="K433" s="29"/>
      <c r="L433" s="29"/>
      <c r="M433" s="29"/>
    </row>
    <row r="434" spans="3:13" x14ac:dyDescent="0.2">
      <c r="C434" s="29"/>
      <c r="D434" s="29"/>
      <c r="E434" s="29"/>
      <c r="F434" s="29"/>
      <c r="G434" s="29"/>
      <c r="H434" s="29"/>
      <c r="I434" s="29"/>
      <c r="J434" s="29"/>
      <c r="K434" s="29"/>
      <c r="L434" s="29"/>
      <c r="M434" s="29"/>
    </row>
    <row r="435" spans="3:13" x14ac:dyDescent="0.2">
      <c r="C435" s="29"/>
      <c r="D435" s="29"/>
      <c r="E435" s="29"/>
      <c r="F435" s="29"/>
      <c r="G435" s="29"/>
      <c r="H435" s="29"/>
      <c r="I435" s="29"/>
      <c r="J435" s="29"/>
      <c r="K435" s="29"/>
      <c r="L435" s="29"/>
      <c r="M435" s="29"/>
    </row>
    <row r="436" spans="3:13" x14ac:dyDescent="0.2">
      <c r="C436" s="29"/>
      <c r="D436" s="29"/>
      <c r="E436" s="29"/>
      <c r="F436" s="29"/>
      <c r="G436" s="29"/>
      <c r="H436" s="29"/>
      <c r="I436" s="29"/>
      <c r="J436" s="29"/>
      <c r="K436" s="29"/>
      <c r="L436" s="29"/>
      <c r="M436" s="29"/>
    </row>
    <row r="437" spans="3:13" x14ac:dyDescent="0.2">
      <c r="C437" s="29"/>
      <c r="D437" s="29"/>
      <c r="E437" s="29"/>
      <c r="F437" s="29"/>
      <c r="G437" s="29"/>
      <c r="H437" s="29"/>
      <c r="I437" s="29"/>
      <c r="J437" s="29"/>
      <c r="K437" s="29"/>
      <c r="L437" s="29"/>
      <c r="M437" s="29"/>
    </row>
    <row r="438" spans="3:13" x14ac:dyDescent="0.2">
      <c r="C438" s="29"/>
      <c r="D438" s="29"/>
      <c r="E438" s="29"/>
      <c r="F438" s="29"/>
      <c r="G438" s="29"/>
      <c r="H438" s="29"/>
      <c r="I438" s="29"/>
      <c r="J438" s="29"/>
      <c r="K438" s="29"/>
      <c r="L438" s="29"/>
      <c r="M438" s="29"/>
    </row>
    <row r="439" spans="3:13" x14ac:dyDescent="0.2">
      <c r="C439" s="29"/>
      <c r="D439" s="29"/>
      <c r="E439" s="29"/>
      <c r="F439" s="29"/>
      <c r="G439" s="29"/>
      <c r="H439" s="29"/>
      <c r="I439" s="29"/>
      <c r="J439" s="29"/>
      <c r="K439" s="29"/>
      <c r="L439" s="29"/>
      <c r="M439" s="29"/>
    </row>
    <row r="440" spans="3:13" x14ac:dyDescent="0.2">
      <c r="C440" s="29"/>
      <c r="D440" s="29"/>
      <c r="E440" s="29"/>
      <c r="F440" s="29"/>
      <c r="G440" s="29"/>
      <c r="H440" s="29"/>
      <c r="I440" s="29"/>
      <c r="J440" s="29"/>
      <c r="K440" s="29"/>
      <c r="L440" s="29"/>
      <c r="M440" s="29"/>
    </row>
    <row r="441" spans="3:13" x14ac:dyDescent="0.2">
      <c r="C441" s="29"/>
      <c r="D441" s="29"/>
      <c r="E441" s="29"/>
      <c r="F441" s="29"/>
      <c r="G441" s="29"/>
      <c r="H441" s="29"/>
      <c r="I441" s="29"/>
      <c r="J441" s="29"/>
      <c r="K441" s="29"/>
      <c r="L441" s="29"/>
      <c r="M441" s="29"/>
    </row>
    <row r="442" spans="3:13" x14ac:dyDescent="0.2">
      <c r="C442" s="29"/>
      <c r="D442" s="29"/>
      <c r="E442" s="29"/>
      <c r="F442" s="29"/>
      <c r="G442" s="29"/>
      <c r="H442" s="29"/>
      <c r="I442" s="29"/>
      <c r="J442" s="29"/>
      <c r="K442" s="29"/>
      <c r="L442" s="29"/>
      <c r="M442" s="29"/>
    </row>
    <row r="443" spans="3:13" x14ac:dyDescent="0.2">
      <c r="C443" s="29"/>
      <c r="D443" s="29"/>
      <c r="E443" s="29"/>
      <c r="F443" s="29"/>
      <c r="G443" s="29"/>
      <c r="H443" s="29"/>
      <c r="I443" s="29"/>
      <c r="J443" s="29"/>
      <c r="K443" s="29"/>
      <c r="L443" s="29"/>
      <c r="M443" s="29"/>
    </row>
    <row r="444" spans="3:13" x14ac:dyDescent="0.2">
      <c r="C444" s="29"/>
      <c r="D444" s="29"/>
      <c r="E444" s="29"/>
      <c r="F444" s="29"/>
      <c r="G444" s="29"/>
      <c r="H444" s="29"/>
      <c r="I444" s="29"/>
      <c r="J444" s="29"/>
      <c r="K444" s="29"/>
      <c r="L444" s="29"/>
      <c r="M444" s="29"/>
    </row>
    <row r="445" spans="3:13" x14ac:dyDescent="0.2">
      <c r="C445" s="29"/>
      <c r="D445" s="29"/>
      <c r="E445" s="29"/>
      <c r="F445" s="29"/>
      <c r="G445" s="29"/>
      <c r="H445" s="29"/>
      <c r="I445" s="29"/>
      <c r="J445" s="29"/>
      <c r="K445" s="29"/>
      <c r="L445" s="29"/>
      <c r="M445" s="29"/>
    </row>
    <row r="446" spans="3:13" x14ac:dyDescent="0.2">
      <c r="C446" s="29"/>
      <c r="D446" s="29"/>
      <c r="E446" s="29"/>
      <c r="F446" s="29"/>
      <c r="G446" s="29"/>
      <c r="H446" s="29"/>
      <c r="I446" s="29"/>
      <c r="J446" s="29"/>
      <c r="K446" s="29"/>
      <c r="L446" s="29"/>
      <c r="M446" s="29"/>
    </row>
    <row r="447" spans="3:13" x14ac:dyDescent="0.2">
      <c r="C447" s="29"/>
      <c r="D447" s="29"/>
      <c r="E447" s="29"/>
      <c r="F447" s="29"/>
      <c r="G447" s="29"/>
      <c r="H447" s="29"/>
      <c r="I447" s="29"/>
      <c r="J447" s="29"/>
      <c r="K447" s="29"/>
      <c r="L447" s="29"/>
      <c r="M447" s="29"/>
    </row>
    <row r="448" spans="3:13" x14ac:dyDescent="0.2">
      <c r="C448" s="29"/>
      <c r="D448" s="29"/>
      <c r="E448" s="29"/>
      <c r="F448" s="29"/>
      <c r="G448" s="29"/>
      <c r="H448" s="29"/>
      <c r="I448" s="29"/>
      <c r="J448" s="29"/>
      <c r="K448" s="29"/>
      <c r="L448" s="29"/>
      <c r="M448" s="29"/>
    </row>
    <row r="449" spans="3:13" x14ac:dyDescent="0.2">
      <c r="C449" s="29"/>
      <c r="D449" s="29"/>
      <c r="E449" s="29"/>
      <c r="F449" s="29"/>
      <c r="G449" s="29"/>
      <c r="H449" s="29"/>
      <c r="I449" s="29"/>
      <c r="J449" s="29"/>
      <c r="K449" s="29"/>
      <c r="L449" s="29"/>
      <c r="M449" s="29"/>
    </row>
    <row r="450" spans="3:13" x14ac:dyDescent="0.2">
      <c r="C450" s="29"/>
      <c r="D450" s="29"/>
      <c r="E450" s="29"/>
      <c r="F450" s="29"/>
      <c r="G450" s="29"/>
      <c r="H450" s="29"/>
      <c r="I450" s="29"/>
      <c r="J450" s="29"/>
      <c r="K450" s="29"/>
      <c r="L450" s="29"/>
      <c r="M450" s="29"/>
    </row>
    <row r="451" spans="3:13" x14ac:dyDescent="0.2">
      <c r="C451" s="29"/>
      <c r="D451" s="29"/>
      <c r="E451" s="29"/>
      <c r="F451" s="29"/>
      <c r="G451" s="29"/>
      <c r="H451" s="29"/>
      <c r="I451" s="29"/>
      <c r="J451" s="29"/>
      <c r="K451" s="29"/>
      <c r="L451" s="29"/>
      <c r="M451" s="29"/>
    </row>
    <row r="452" spans="3:13" x14ac:dyDescent="0.2">
      <c r="C452" s="29"/>
      <c r="D452" s="29"/>
      <c r="E452" s="29"/>
      <c r="F452" s="29"/>
      <c r="G452" s="29"/>
      <c r="H452" s="29"/>
      <c r="I452" s="29"/>
      <c r="J452" s="29"/>
      <c r="K452" s="29"/>
      <c r="L452" s="29"/>
      <c r="M452" s="29"/>
    </row>
    <row r="453" spans="3:13" x14ac:dyDescent="0.2">
      <c r="C453" s="29"/>
      <c r="D453" s="29"/>
      <c r="E453" s="29"/>
      <c r="F453" s="29"/>
      <c r="G453" s="29"/>
      <c r="H453" s="29"/>
      <c r="I453" s="29"/>
      <c r="J453" s="29"/>
      <c r="K453" s="29"/>
      <c r="L453" s="29"/>
      <c r="M453" s="29"/>
    </row>
    <row r="454" spans="3:13" x14ac:dyDescent="0.2">
      <c r="C454" s="29"/>
      <c r="D454" s="29"/>
      <c r="E454" s="29"/>
      <c r="F454" s="29"/>
      <c r="G454" s="29"/>
      <c r="H454" s="29"/>
      <c r="I454" s="29"/>
      <c r="J454" s="29"/>
      <c r="K454" s="29"/>
      <c r="L454" s="29"/>
      <c r="M454" s="29"/>
    </row>
    <row r="455" spans="3:13" x14ac:dyDescent="0.2">
      <c r="C455" s="29"/>
      <c r="D455" s="29"/>
      <c r="E455" s="29"/>
      <c r="F455" s="29"/>
      <c r="G455" s="29"/>
      <c r="H455" s="29"/>
      <c r="I455" s="29"/>
      <c r="J455" s="29"/>
      <c r="K455" s="29"/>
      <c r="L455" s="29"/>
      <c r="M455" s="29"/>
    </row>
    <row r="456" spans="3:13" x14ac:dyDescent="0.2">
      <c r="C456" s="29"/>
      <c r="D456" s="29"/>
      <c r="E456" s="29"/>
      <c r="F456" s="29"/>
      <c r="G456" s="29"/>
      <c r="H456" s="29"/>
      <c r="I456" s="29"/>
      <c r="J456" s="29"/>
      <c r="K456" s="29"/>
      <c r="L456" s="29"/>
      <c r="M456" s="29"/>
    </row>
    <row r="457" spans="3:13" x14ac:dyDescent="0.2">
      <c r="C457" s="29"/>
      <c r="D457" s="29"/>
      <c r="E457" s="29"/>
      <c r="F457" s="29"/>
      <c r="G457" s="29"/>
      <c r="H457" s="29"/>
      <c r="I457" s="29"/>
      <c r="J457" s="29"/>
      <c r="K457" s="29"/>
      <c r="L457" s="29"/>
      <c r="M457" s="29"/>
    </row>
    <row r="458" spans="3:13" x14ac:dyDescent="0.2">
      <c r="C458" s="29"/>
      <c r="D458" s="29"/>
      <c r="E458" s="29"/>
      <c r="F458" s="29"/>
      <c r="G458" s="29"/>
      <c r="H458" s="29"/>
      <c r="I458" s="29"/>
      <c r="J458" s="29"/>
      <c r="K458" s="29"/>
      <c r="L458" s="29"/>
      <c r="M458" s="29"/>
    </row>
    <row r="459" spans="3:13" x14ac:dyDescent="0.2">
      <c r="C459" s="29"/>
      <c r="D459" s="29"/>
      <c r="E459" s="29"/>
      <c r="F459" s="29"/>
      <c r="G459" s="29"/>
      <c r="H459" s="29"/>
      <c r="I459" s="29"/>
      <c r="J459" s="29"/>
      <c r="K459" s="29"/>
      <c r="L459" s="29"/>
      <c r="M459" s="29"/>
    </row>
    <row r="460" spans="3:13" x14ac:dyDescent="0.2">
      <c r="C460" s="29"/>
      <c r="D460" s="29"/>
      <c r="E460" s="29"/>
      <c r="F460" s="29"/>
      <c r="G460" s="29"/>
      <c r="H460" s="29"/>
      <c r="I460" s="29"/>
      <c r="J460" s="29"/>
      <c r="K460" s="29"/>
      <c r="L460" s="29"/>
      <c r="M460" s="29"/>
    </row>
    <row r="461" spans="3:13" x14ac:dyDescent="0.2">
      <c r="C461" s="29"/>
      <c r="D461" s="29"/>
      <c r="E461" s="29"/>
      <c r="F461" s="29"/>
      <c r="G461" s="29"/>
      <c r="H461" s="29"/>
      <c r="I461" s="29"/>
      <c r="J461" s="29"/>
      <c r="K461" s="29"/>
      <c r="L461" s="29"/>
      <c r="M461" s="29"/>
    </row>
    <row r="462" spans="3:13" x14ac:dyDescent="0.2">
      <c r="C462" s="29"/>
      <c r="D462" s="29"/>
      <c r="E462" s="29"/>
      <c r="F462" s="29"/>
      <c r="G462" s="29"/>
      <c r="H462" s="29"/>
      <c r="I462" s="29"/>
      <c r="J462" s="29"/>
      <c r="K462" s="29"/>
      <c r="L462" s="29"/>
      <c r="M462" s="29"/>
    </row>
    <row r="463" spans="3:13" x14ac:dyDescent="0.2">
      <c r="C463" s="29"/>
      <c r="D463" s="29"/>
      <c r="E463" s="29"/>
      <c r="F463" s="29"/>
      <c r="G463" s="29"/>
      <c r="H463" s="29"/>
      <c r="I463" s="29"/>
      <c r="J463" s="29"/>
      <c r="K463" s="29"/>
      <c r="L463" s="29"/>
      <c r="M463" s="29"/>
    </row>
    <row r="464" spans="3:13" x14ac:dyDescent="0.2">
      <c r="C464" s="29"/>
      <c r="D464" s="29"/>
      <c r="E464" s="29"/>
      <c r="F464" s="29"/>
      <c r="G464" s="29"/>
      <c r="H464" s="29"/>
      <c r="I464" s="29"/>
      <c r="J464" s="29"/>
      <c r="K464" s="29"/>
      <c r="L464" s="29"/>
      <c r="M464" s="29"/>
    </row>
    <row r="465" spans="3:13" x14ac:dyDescent="0.2">
      <c r="C465" s="29"/>
      <c r="D465" s="29"/>
      <c r="E465" s="29"/>
      <c r="F465" s="29"/>
      <c r="G465" s="29"/>
      <c r="H465" s="29"/>
      <c r="I465" s="29"/>
      <c r="J465" s="29"/>
      <c r="K465" s="29"/>
      <c r="L465" s="29"/>
      <c r="M465" s="29"/>
    </row>
    <row r="466" spans="3:13" x14ac:dyDescent="0.2">
      <c r="C466" s="29"/>
      <c r="D466" s="29"/>
      <c r="E466" s="29"/>
      <c r="F466" s="29"/>
      <c r="G466" s="29"/>
      <c r="H466" s="29"/>
      <c r="I466" s="29"/>
      <c r="J466" s="29"/>
      <c r="K466" s="29"/>
      <c r="L466" s="29"/>
      <c r="M466" s="29"/>
    </row>
    <row r="467" spans="3:13" x14ac:dyDescent="0.2">
      <c r="C467" s="29"/>
      <c r="D467" s="29"/>
      <c r="E467" s="29"/>
      <c r="F467" s="29"/>
      <c r="G467" s="29"/>
      <c r="H467" s="29"/>
      <c r="I467" s="29"/>
      <c r="J467" s="29"/>
      <c r="K467" s="29"/>
      <c r="L467" s="29"/>
      <c r="M467" s="29"/>
    </row>
    <row r="468" spans="3:13" x14ac:dyDescent="0.2">
      <c r="C468" s="29"/>
      <c r="D468" s="29"/>
      <c r="E468" s="29"/>
      <c r="F468" s="29"/>
      <c r="G468" s="29"/>
      <c r="H468" s="29"/>
      <c r="I468" s="29"/>
      <c r="J468" s="29"/>
      <c r="K468" s="29"/>
      <c r="L468" s="29"/>
      <c r="M468" s="29"/>
    </row>
    <row r="469" spans="3:13" x14ac:dyDescent="0.2">
      <c r="C469" s="29"/>
      <c r="D469" s="29"/>
      <c r="E469" s="29"/>
      <c r="F469" s="29"/>
      <c r="G469" s="29"/>
      <c r="H469" s="29"/>
      <c r="I469" s="29"/>
      <c r="J469" s="29"/>
      <c r="K469" s="29"/>
      <c r="L469" s="29"/>
      <c r="M469" s="29"/>
    </row>
    <row r="470" spans="3:13" x14ac:dyDescent="0.2">
      <c r="C470" s="29"/>
      <c r="D470" s="29"/>
      <c r="E470" s="29"/>
      <c r="F470" s="29"/>
      <c r="G470" s="29"/>
      <c r="H470" s="29"/>
      <c r="I470" s="29"/>
      <c r="J470" s="29"/>
      <c r="K470" s="29"/>
      <c r="L470" s="29"/>
      <c r="M470" s="29"/>
    </row>
    <row r="471" spans="3:13" x14ac:dyDescent="0.2">
      <c r="C471" s="29"/>
      <c r="D471" s="29"/>
      <c r="E471" s="29"/>
      <c r="F471" s="29"/>
      <c r="G471" s="29"/>
      <c r="H471" s="29"/>
      <c r="I471" s="29"/>
      <c r="J471" s="29"/>
      <c r="K471" s="29"/>
      <c r="L471" s="29"/>
      <c r="M471" s="29"/>
    </row>
    <row r="472" spans="3:13" x14ac:dyDescent="0.2">
      <c r="C472" s="29"/>
      <c r="D472" s="29"/>
      <c r="E472" s="29"/>
      <c r="F472" s="29"/>
      <c r="G472" s="29"/>
      <c r="H472" s="29"/>
      <c r="I472" s="29"/>
      <c r="J472" s="29"/>
      <c r="K472" s="29"/>
      <c r="L472" s="29"/>
      <c r="M472" s="29"/>
    </row>
    <row r="473" spans="3:13" x14ac:dyDescent="0.2">
      <c r="C473" s="29"/>
      <c r="D473" s="29"/>
      <c r="E473" s="29"/>
      <c r="F473" s="29"/>
      <c r="G473" s="29"/>
      <c r="H473" s="29"/>
      <c r="I473" s="29"/>
      <c r="J473" s="29"/>
      <c r="K473" s="29"/>
      <c r="L473" s="29"/>
      <c r="M473" s="29"/>
    </row>
    <row r="474" spans="3:13" x14ac:dyDescent="0.2">
      <c r="C474" s="29"/>
      <c r="D474" s="29"/>
      <c r="E474" s="29"/>
      <c r="F474" s="29"/>
      <c r="G474" s="29"/>
      <c r="H474" s="29"/>
      <c r="I474" s="29"/>
      <c r="J474" s="29"/>
      <c r="K474" s="29"/>
      <c r="L474" s="29"/>
      <c r="M474" s="29"/>
    </row>
    <row r="475" spans="3:13" x14ac:dyDescent="0.2">
      <c r="C475" s="29"/>
      <c r="D475" s="29"/>
      <c r="E475" s="29"/>
      <c r="F475" s="29"/>
      <c r="G475" s="29"/>
      <c r="H475" s="29"/>
      <c r="I475" s="29"/>
      <c r="J475" s="29"/>
      <c r="K475" s="29"/>
      <c r="L475" s="29"/>
      <c r="M475" s="29"/>
    </row>
    <row r="476" spans="3:13" x14ac:dyDescent="0.2">
      <c r="C476" s="29"/>
      <c r="D476" s="29"/>
      <c r="E476" s="29"/>
      <c r="F476" s="29"/>
      <c r="G476" s="29"/>
      <c r="H476" s="29"/>
      <c r="I476" s="29"/>
      <c r="J476" s="29"/>
      <c r="K476" s="29"/>
      <c r="L476" s="29"/>
      <c r="M476" s="29"/>
    </row>
    <row r="477" spans="3:13" x14ac:dyDescent="0.2">
      <c r="C477" s="29"/>
      <c r="D477" s="29"/>
      <c r="E477" s="29"/>
      <c r="F477" s="29"/>
      <c r="G477" s="29"/>
      <c r="H477" s="29"/>
      <c r="I477" s="29"/>
      <c r="J477" s="29"/>
      <c r="K477" s="29"/>
      <c r="L477" s="29"/>
      <c r="M477" s="29"/>
    </row>
    <row r="478" spans="3:13" x14ac:dyDescent="0.2">
      <c r="C478" s="29"/>
      <c r="D478" s="29"/>
      <c r="E478" s="29"/>
      <c r="F478" s="29"/>
      <c r="G478" s="29"/>
      <c r="H478" s="29"/>
      <c r="I478" s="29"/>
      <c r="J478" s="29"/>
      <c r="K478" s="29"/>
      <c r="L478" s="29"/>
      <c r="M478" s="29"/>
    </row>
    <row r="479" spans="3:13" x14ac:dyDescent="0.2">
      <c r="C479" s="29"/>
      <c r="D479" s="29"/>
      <c r="E479" s="29"/>
      <c r="F479" s="29"/>
      <c r="G479" s="29"/>
      <c r="H479" s="29"/>
      <c r="I479" s="29"/>
      <c r="J479" s="29"/>
      <c r="K479" s="29"/>
      <c r="L479" s="29"/>
      <c r="M479" s="29"/>
    </row>
    <row r="480" spans="3:13" x14ac:dyDescent="0.2">
      <c r="C480" s="29"/>
      <c r="D480" s="29"/>
      <c r="E480" s="29"/>
      <c r="F480" s="29"/>
      <c r="G480" s="29"/>
      <c r="H480" s="29"/>
      <c r="I480" s="29"/>
      <c r="J480" s="29"/>
      <c r="K480" s="29"/>
      <c r="L480" s="29"/>
      <c r="M480" s="29"/>
    </row>
    <row r="481" spans="3:13" x14ac:dyDescent="0.2">
      <c r="C481" s="29"/>
      <c r="D481" s="29"/>
      <c r="E481" s="29"/>
      <c r="F481" s="29"/>
      <c r="G481" s="29"/>
      <c r="H481" s="29"/>
      <c r="I481" s="29"/>
      <c r="J481" s="29"/>
      <c r="K481" s="29"/>
      <c r="L481" s="29"/>
      <c r="M481" s="29"/>
    </row>
    <row r="482" spans="3:13" x14ac:dyDescent="0.2">
      <c r="C482" s="29"/>
      <c r="D482" s="29"/>
      <c r="E482" s="29"/>
      <c r="F482" s="29"/>
      <c r="G482" s="29"/>
      <c r="H482" s="29"/>
      <c r="I482" s="29"/>
      <c r="J482" s="29"/>
      <c r="K482" s="29"/>
      <c r="L482" s="29"/>
      <c r="M482" s="29"/>
    </row>
    <row r="483" spans="3:13" x14ac:dyDescent="0.2">
      <c r="C483" s="29"/>
      <c r="D483" s="29"/>
      <c r="E483" s="29"/>
      <c r="F483" s="29"/>
      <c r="G483" s="29"/>
      <c r="H483" s="29"/>
      <c r="I483" s="29"/>
      <c r="J483" s="29"/>
      <c r="K483" s="29"/>
      <c r="L483" s="29"/>
      <c r="M483" s="29"/>
    </row>
    <row r="484" spans="3:13" x14ac:dyDescent="0.2">
      <c r="C484" s="29"/>
      <c r="D484" s="29"/>
      <c r="E484" s="29"/>
      <c r="F484" s="29"/>
      <c r="G484" s="29"/>
      <c r="H484" s="29"/>
      <c r="I484" s="29"/>
      <c r="J484" s="29"/>
      <c r="K484" s="29"/>
      <c r="L484" s="29"/>
      <c r="M484" s="29"/>
    </row>
    <row r="485" spans="3:13" x14ac:dyDescent="0.2">
      <c r="C485" s="29"/>
      <c r="D485" s="29"/>
      <c r="E485" s="29"/>
      <c r="F485" s="29"/>
      <c r="G485" s="29"/>
      <c r="H485" s="29"/>
      <c r="I485" s="29"/>
      <c r="J485" s="29"/>
      <c r="K485" s="29"/>
      <c r="L485" s="29"/>
      <c r="M485" s="29"/>
    </row>
    <row r="486" spans="3:13" x14ac:dyDescent="0.2">
      <c r="C486" s="29"/>
      <c r="D486" s="29"/>
      <c r="E486" s="29"/>
      <c r="F486" s="29"/>
      <c r="G486" s="29"/>
      <c r="H486" s="29"/>
      <c r="I486" s="29"/>
      <c r="J486" s="29"/>
      <c r="K486" s="29"/>
      <c r="L486" s="29"/>
      <c r="M486" s="29"/>
    </row>
    <row r="487" spans="3:13" x14ac:dyDescent="0.2">
      <c r="C487" s="29"/>
      <c r="D487" s="29"/>
      <c r="E487" s="29"/>
      <c r="F487" s="29"/>
      <c r="G487" s="29"/>
      <c r="H487" s="29"/>
      <c r="I487" s="29"/>
      <c r="J487" s="29"/>
      <c r="K487" s="29"/>
      <c r="L487" s="29"/>
      <c r="M487" s="29"/>
    </row>
    <row r="488" spans="3:13" x14ac:dyDescent="0.2">
      <c r="C488" s="29"/>
      <c r="D488" s="29"/>
      <c r="E488" s="29"/>
      <c r="F488" s="29"/>
      <c r="G488" s="29"/>
      <c r="H488" s="29"/>
      <c r="I488" s="29"/>
      <c r="J488" s="29"/>
      <c r="K488" s="29"/>
      <c r="L488" s="29"/>
      <c r="M488" s="29"/>
    </row>
    <row r="489" spans="3:13" x14ac:dyDescent="0.2">
      <c r="C489" s="29"/>
      <c r="D489" s="29"/>
      <c r="E489" s="29"/>
      <c r="F489" s="29"/>
      <c r="G489" s="29"/>
      <c r="H489" s="29"/>
      <c r="I489" s="29"/>
      <c r="J489" s="29"/>
      <c r="K489" s="29"/>
      <c r="L489" s="29"/>
      <c r="M489" s="29"/>
    </row>
    <row r="490" spans="3:13" x14ac:dyDescent="0.2">
      <c r="C490" s="29"/>
      <c r="D490" s="29"/>
      <c r="E490" s="29"/>
      <c r="F490" s="29"/>
      <c r="G490" s="29"/>
      <c r="H490" s="29"/>
      <c r="I490" s="29"/>
      <c r="J490" s="29"/>
      <c r="K490" s="29"/>
      <c r="L490" s="29"/>
      <c r="M490" s="29"/>
    </row>
    <row r="491" spans="3:13" x14ac:dyDescent="0.2">
      <c r="C491" s="29"/>
      <c r="D491" s="29"/>
      <c r="E491" s="29"/>
      <c r="F491" s="29"/>
      <c r="G491" s="29"/>
      <c r="H491" s="29"/>
      <c r="I491" s="29"/>
      <c r="J491" s="29"/>
      <c r="K491" s="29"/>
      <c r="L491" s="29"/>
      <c r="M491" s="29"/>
    </row>
    <row r="492" spans="3:13" x14ac:dyDescent="0.2">
      <c r="C492" s="29"/>
      <c r="D492" s="29"/>
      <c r="E492" s="29"/>
      <c r="F492" s="29"/>
      <c r="G492" s="29"/>
      <c r="H492" s="29"/>
      <c r="I492" s="29"/>
      <c r="J492" s="29"/>
      <c r="K492" s="29"/>
      <c r="L492" s="29"/>
      <c r="M492" s="29"/>
    </row>
    <row r="493" spans="3:13" x14ac:dyDescent="0.2">
      <c r="C493" s="29"/>
      <c r="D493" s="29"/>
      <c r="E493" s="29"/>
      <c r="F493" s="29"/>
      <c r="G493" s="29"/>
      <c r="H493" s="29"/>
      <c r="I493" s="29"/>
      <c r="J493" s="29"/>
      <c r="K493" s="29"/>
      <c r="L493" s="29"/>
      <c r="M493" s="29"/>
    </row>
    <row r="494" spans="3:13" x14ac:dyDescent="0.2">
      <c r="C494" s="29"/>
      <c r="D494" s="29"/>
      <c r="E494" s="29"/>
      <c r="F494" s="29"/>
      <c r="G494" s="29"/>
      <c r="H494" s="29"/>
      <c r="I494" s="29"/>
      <c r="J494" s="29"/>
      <c r="K494" s="29"/>
      <c r="L494" s="29"/>
      <c r="M494" s="29"/>
    </row>
    <row r="495" spans="3:13" x14ac:dyDescent="0.2">
      <c r="C495" s="29"/>
      <c r="D495" s="29"/>
      <c r="E495" s="29"/>
      <c r="F495" s="29"/>
      <c r="G495" s="29"/>
      <c r="H495" s="29"/>
      <c r="I495" s="29"/>
      <c r="J495" s="29"/>
      <c r="K495" s="29"/>
      <c r="L495" s="29"/>
      <c r="M495" s="29"/>
    </row>
    <row r="496" spans="3:13" x14ac:dyDescent="0.2">
      <c r="C496" s="29"/>
      <c r="D496" s="29"/>
      <c r="E496" s="29"/>
      <c r="F496" s="29"/>
      <c r="G496" s="29"/>
      <c r="H496" s="29"/>
      <c r="I496" s="29"/>
      <c r="J496" s="29"/>
      <c r="K496" s="29"/>
      <c r="L496" s="29"/>
      <c r="M496" s="29"/>
    </row>
    <row r="497" spans="3:13" x14ac:dyDescent="0.2">
      <c r="C497" s="29"/>
      <c r="D497" s="29"/>
      <c r="E497" s="29"/>
      <c r="F497" s="29"/>
      <c r="G497" s="29"/>
      <c r="H497" s="29"/>
      <c r="I497" s="29"/>
      <c r="J497" s="29"/>
      <c r="K497" s="29"/>
      <c r="L497" s="29"/>
      <c r="M497" s="29"/>
    </row>
    <row r="498" spans="3:13" x14ac:dyDescent="0.2">
      <c r="C498" s="29"/>
      <c r="D498" s="29"/>
      <c r="E498" s="29"/>
      <c r="F498" s="29"/>
      <c r="G498" s="29"/>
      <c r="H498" s="29"/>
      <c r="I498" s="29"/>
      <c r="J498" s="29"/>
      <c r="K498" s="29"/>
      <c r="L498" s="29"/>
      <c r="M498" s="29"/>
    </row>
    <row r="499" spans="3:13" x14ac:dyDescent="0.2">
      <c r="C499" s="29"/>
      <c r="D499" s="29"/>
      <c r="E499" s="29"/>
      <c r="F499" s="29"/>
      <c r="G499" s="29"/>
      <c r="H499" s="29"/>
      <c r="I499" s="29"/>
      <c r="J499" s="29"/>
      <c r="K499" s="29"/>
      <c r="L499" s="29"/>
      <c r="M499" s="29"/>
    </row>
    <row r="500" spans="3:13" x14ac:dyDescent="0.2">
      <c r="C500" s="29"/>
      <c r="D500" s="29"/>
      <c r="E500" s="29"/>
      <c r="F500" s="29"/>
      <c r="G500" s="29"/>
      <c r="H500" s="29"/>
      <c r="I500" s="29"/>
      <c r="J500" s="29"/>
      <c r="K500" s="29"/>
      <c r="L500" s="29"/>
      <c r="M500" s="29"/>
    </row>
    <row r="501" spans="3:13" x14ac:dyDescent="0.2">
      <c r="C501" s="29"/>
      <c r="D501" s="29"/>
      <c r="E501" s="29"/>
      <c r="F501" s="29"/>
      <c r="G501" s="29"/>
      <c r="H501" s="29"/>
      <c r="I501" s="29"/>
      <c r="J501" s="29"/>
      <c r="K501" s="29"/>
      <c r="L501" s="29"/>
      <c r="M501" s="29"/>
    </row>
    <row r="502" spans="3:13" x14ac:dyDescent="0.2">
      <c r="C502" s="29"/>
      <c r="D502" s="29"/>
      <c r="E502" s="29"/>
      <c r="F502" s="29"/>
      <c r="G502" s="29"/>
      <c r="H502" s="29"/>
      <c r="I502" s="29"/>
      <c r="J502" s="29"/>
      <c r="K502" s="29"/>
      <c r="L502" s="29"/>
      <c r="M502" s="29"/>
    </row>
    <row r="503" spans="3:13" x14ac:dyDescent="0.2">
      <c r="C503" s="29"/>
      <c r="D503" s="29"/>
      <c r="E503" s="29"/>
      <c r="F503" s="29"/>
      <c r="G503" s="29"/>
      <c r="H503" s="29"/>
      <c r="I503" s="29"/>
      <c r="J503" s="29"/>
      <c r="K503" s="29"/>
      <c r="L503" s="29"/>
      <c r="M503" s="29"/>
    </row>
    <row r="504" spans="3:13" x14ac:dyDescent="0.2">
      <c r="C504" s="29"/>
      <c r="D504" s="29"/>
      <c r="E504" s="29"/>
      <c r="F504" s="29"/>
      <c r="G504" s="29"/>
      <c r="H504" s="29"/>
      <c r="I504" s="29"/>
      <c r="J504" s="29"/>
      <c r="K504" s="29"/>
      <c r="L504" s="29"/>
      <c r="M504" s="29"/>
    </row>
    <row r="505" spans="3:13" x14ac:dyDescent="0.2">
      <c r="C505" s="29"/>
      <c r="D505" s="29"/>
      <c r="E505" s="29"/>
      <c r="F505" s="29"/>
      <c r="G505" s="29"/>
      <c r="H505" s="29"/>
      <c r="I505" s="29"/>
      <c r="J505" s="29"/>
      <c r="K505" s="29"/>
      <c r="L505" s="29"/>
      <c r="M505" s="29"/>
    </row>
    <row r="506" spans="3:13" x14ac:dyDescent="0.2">
      <c r="C506" s="29"/>
      <c r="D506" s="29"/>
      <c r="E506" s="29"/>
      <c r="F506" s="29"/>
      <c r="G506" s="29"/>
      <c r="H506" s="29"/>
      <c r="I506" s="29"/>
      <c r="J506" s="29"/>
      <c r="K506" s="29"/>
      <c r="L506" s="29"/>
      <c r="M506" s="29"/>
    </row>
    <row r="507" spans="3:13" x14ac:dyDescent="0.2">
      <c r="C507" s="29"/>
      <c r="D507" s="29"/>
      <c r="E507" s="29"/>
      <c r="F507" s="29"/>
      <c r="G507" s="29"/>
      <c r="H507" s="29"/>
      <c r="I507" s="29"/>
      <c r="J507" s="29"/>
      <c r="K507" s="29"/>
      <c r="L507" s="29"/>
      <c r="M507" s="29"/>
    </row>
    <row r="508" spans="3:13" x14ac:dyDescent="0.2">
      <c r="C508" s="29"/>
      <c r="D508" s="29"/>
      <c r="E508" s="29"/>
      <c r="F508" s="29"/>
      <c r="G508" s="29"/>
      <c r="H508" s="29"/>
      <c r="I508" s="29"/>
      <c r="J508" s="29"/>
      <c r="K508" s="29"/>
      <c r="L508" s="29"/>
      <c r="M508" s="29"/>
    </row>
    <row r="509" spans="3:13" x14ac:dyDescent="0.2">
      <c r="C509" s="29"/>
      <c r="D509" s="29"/>
      <c r="E509" s="29"/>
      <c r="F509" s="29"/>
      <c r="G509" s="29"/>
      <c r="H509" s="29"/>
      <c r="I509" s="29"/>
      <c r="J509" s="29"/>
      <c r="K509" s="29"/>
      <c r="L509" s="29"/>
      <c r="M509" s="29"/>
    </row>
    <row r="510" spans="3:13" x14ac:dyDescent="0.2">
      <c r="C510" s="29"/>
      <c r="D510" s="29"/>
      <c r="E510" s="29"/>
      <c r="F510" s="29"/>
      <c r="G510" s="29"/>
      <c r="H510" s="29"/>
      <c r="I510" s="29"/>
      <c r="J510" s="29"/>
      <c r="K510" s="29"/>
      <c r="L510" s="29"/>
      <c r="M510" s="29"/>
    </row>
    <row r="511" spans="3:13" x14ac:dyDescent="0.2">
      <c r="C511" s="29"/>
      <c r="D511" s="29"/>
      <c r="E511" s="29"/>
      <c r="F511" s="29"/>
      <c r="G511" s="29"/>
      <c r="H511" s="29"/>
      <c r="I511" s="29"/>
      <c r="J511" s="29"/>
      <c r="K511" s="29"/>
      <c r="L511" s="29"/>
      <c r="M511" s="29"/>
    </row>
    <row r="512" spans="3:13" x14ac:dyDescent="0.2">
      <c r="C512" s="29"/>
      <c r="D512" s="29"/>
      <c r="E512" s="29"/>
      <c r="F512" s="29"/>
      <c r="G512" s="29"/>
      <c r="H512" s="29"/>
      <c r="I512" s="29"/>
      <c r="J512" s="29"/>
      <c r="K512" s="29"/>
      <c r="L512" s="29"/>
      <c r="M512" s="29"/>
    </row>
    <row r="513" spans="3:13" x14ac:dyDescent="0.2">
      <c r="C513" s="29"/>
      <c r="D513" s="29"/>
      <c r="E513" s="29"/>
      <c r="F513" s="29"/>
      <c r="G513" s="29"/>
      <c r="H513" s="29"/>
      <c r="I513" s="29"/>
      <c r="J513" s="29"/>
      <c r="K513" s="29"/>
      <c r="L513" s="29"/>
      <c r="M513" s="29"/>
    </row>
    <row r="514" spans="3:13" x14ac:dyDescent="0.2">
      <c r="C514" s="29"/>
      <c r="D514" s="29"/>
      <c r="E514" s="29"/>
      <c r="F514" s="29"/>
      <c r="G514" s="29"/>
      <c r="H514" s="29"/>
      <c r="I514" s="29"/>
      <c r="J514" s="29"/>
      <c r="K514" s="29"/>
      <c r="L514" s="29"/>
      <c r="M514" s="29"/>
    </row>
    <row r="515" spans="3:13" x14ac:dyDescent="0.2">
      <c r="C515" s="29"/>
      <c r="D515" s="29"/>
      <c r="E515" s="29"/>
      <c r="F515" s="29"/>
      <c r="G515" s="29"/>
      <c r="H515" s="29"/>
      <c r="I515" s="29"/>
      <c r="J515" s="29"/>
      <c r="K515" s="29"/>
      <c r="L515" s="29"/>
      <c r="M515" s="29"/>
    </row>
    <row r="516" spans="3:13" x14ac:dyDescent="0.2">
      <c r="C516" s="29"/>
      <c r="D516" s="29"/>
      <c r="E516" s="29"/>
      <c r="F516" s="29"/>
      <c r="G516" s="29"/>
      <c r="H516" s="29"/>
      <c r="I516" s="29"/>
      <c r="J516" s="29"/>
      <c r="K516" s="29"/>
      <c r="L516" s="29"/>
      <c r="M516" s="29"/>
    </row>
    <row r="517" spans="3:13" x14ac:dyDescent="0.2">
      <c r="C517" s="29"/>
      <c r="D517" s="29"/>
      <c r="E517" s="29"/>
      <c r="F517" s="29"/>
      <c r="G517" s="29"/>
      <c r="H517" s="29"/>
      <c r="I517" s="29"/>
      <c r="J517" s="29"/>
      <c r="K517" s="29"/>
      <c r="L517" s="29"/>
      <c r="M517" s="29"/>
    </row>
    <row r="518" spans="3:13" x14ac:dyDescent="0.2">
      <c r="C518" s="29"/>
      <c r="D518" s="29"/>
      <c r="E518" s="29"/>
      <c r="F518" s="29"/>
      <c r="G518" s="29"/>
      <c r="H518" s="29"/>
      <c r="I518" s="29"/>
      <c r="J518" s="29"/>
      <c r="K518" s="29"/>
      <c r="L518" s="29"/>
      <c r="M518" s="29"/>
    </row>
    <row r="519" spans="3:13" x14ac:dyDescent="0.2">
      <c r="C519" s="29"/>
      <c r="D519" s="29"/>
      <c r="E519" s="29"/>
      <c r="F519" s="29"/>
      <c r="G519" s="29"/>
      <c r="H519" s="29"/>
      <c r="I519" s="29"/>
      <c r="J519" s="29"/>
      <c r="K519" s="29"/>
      <c r="L519" s="29"/>
      <c r="M519" s="29"/>
    </row>
    <row r="520" spans="3:13" x14ac:dyDescent="0.2">
      <c r="C520" s="29"/>
      <c r="D520" s="29"/>
      <c r="E520" s="29"/>
      <c r="F520" s="29"/>
      <c r="G520" s="29"/>
      <c r="H520" s="29"/>
      <c r="I520" s="29"/>
      <c r="J520" s="29"/>
      <c r="K520" s="29"/>
      <c r="L520" s="29"/>
      <c r="M520" s="29"/>
    </row>
    <row r="521" spans="3:13" x14ac:dyDescent="0.2">
      <c r="C521" s="29"/>
      <c r="D521" s="29"/>
      <c r="E521" s="29"/>
      <c r="F521" s="29"/>
      <c r="G521" s="29"/>
      <c r="H521" s="29"/>
      <c r="I521" s="29"/>
      <c r="J521" s="29"/>
      <c r="K521" s="29"/>
      <c r="L521" s="29"/>
      <c r="M521" s="29"/>
    </row>
    <row r="522" spans="3:13" x14ac:dyDescent="0.2">
      <c r="C522" s="29"/>
      <c r="D522" s="29"/>
      <c r="E522" s="29"/>
      <c r="F522" s="29"/>
      <c r="G522" s="29"/>
      <c r="H522" s="29"/>
      <c r="I522" s="29"/>
      <c r="J522" s="29"/>
      <c r="K522" s="29"/>
      <c r="L522" s="29"/>
      <c r="M522" s="29"/>
    </row>
    <row r="523" spans="3:13" x14ac:dyDescent="0.2">
      <c r="C523" s="29"/>
      <c r="D523" s="29"/>
      <c r="E523" s="29"/>
      <c r="F523" s="29"/>
      <c r="G523" s="29"/>
      <c r="H523" s="29"/>
      <c r="I523" s="29"/>
      <c r="J523" s="29"/>
      <c r="K523" s="29"/>
      <c r="L523" s="29"/>
      <c r="M523" s="29"/>
    </row>
    <row r="524" spans="3:13" x14ac:dyDescent="0.2">
      <c r="C524" s="29"/>
      <c r="D524" s="29"/>
      <c r="E524" s="29"/>
      <c r="F524" s="29"/>
      <c r="G524" s="29"/>
      <c r="H524" s="29"/>
      <c r="I524" s="29"/>
      <c r="J524" s="29"/>
      <c r="K524" s="29"/>
      <c r="L524" s="29"/>
      <c r="M524" s="29"/>
    </row>
    <row r="525" spans="3:13" x14ac:dyDescent="0.2">
      <c r="C525" s="29"/>
      <c r="D525" s="29"/>
      <c r="E525" s="29"/>
      <c r="F525" s="29"/>
      <c r="G525" s="29"/>
      <c r="H525" s="29"/>
      <c r="I525" s="29"/>
      <c r="J525" s="29"/>
      <c r="K525" s="29"/>
      <c r="L525" s="29"/>
      <c r="M525" s="29"/>
    </row>
    <row r="526" spans="3:13" x14ac:dyDescent="0.2">
      <c r="C526" s="29"/>
      <c r="D526" s="29"/>
      <c r="E526" s="29"/>
      <c r="F526" s="29"/>
      <c r="G526" s="29"/>
      <c r="H526" s="29"/>
      <c r="I526" s="29"/>
      <c r="J526" s="29"/>
      <c r="K526" s="29"/>
      <c r="L526" s="29"/>
      <c r="M526" s="29"/>
    </row>
    <row r="527" spans="3:13" x14ac:dyDescent="0.2">
      <c r="C527" s="29"/>
      <c r="D527" s="29"/>
      <c r="E527" s="29"/>
      <c r="F527" s="29"/>
      <c r="G527" s="29"/>
      <c r="H527" s="29"/>
      <c r="I527" s="29"/>
      <c r="J527" s="29"/>
      <c r="K527" s="29"/>
      <c r="L527" s="29"/>
      <c r="M527" s="29"/>
    </row>
    <row r="528" spans="3:13" x14ac:dyDescent="0.2">
      <c r="C528" s="29"/>
      <c r="D528" s="29"/>
      <c r="E528" s="29"/>
      <c r="F528" s="29"/>
      <c r="G528" s="29"/>
      <c r="H528" s="29"/>
      <c r="I528" s="29"/>
      <c r="J528" s="29"/>
      <c r="K528" s="29"/>
      <c r="L528" s="29"/>
      <c r="M528" s="29"/>
    </row>
    <row r="529" spans="3:13" x14ac:dyDescent="0.2">
      <c r="C529" s="29"/>
      <c r="D529" s="29"/>
      <c r="E529" s="29"/>
      <c r="F529" s="29"/>
      <c r="G529" s="29"/>
      <c r="H529" s="29"/>
      <c r="I529" s="29"/>
      <c r="J529" s="29"/>
      <c r="K529" s="29"/>
      <c r="L529" s="29"/>
      <c r="M529" s="29"/>
    </row>
    <row r="530" spans="3:13" x14ac:dyDescent="0.2">
      <c r="C530" s="29"/>
      <c r="D530" s="29"/>
      <c r="E530" s="29"/>
      <c r="F530" s="29"/>
      <c r="G530" s="29"/>
      <c r="H530" s="29"/>
      <c r="I530" s="29"/>
      <c r="J530" s="29"/>
      <c r="K530" s="29"/>
      <c r="L530" s="29"/>
      <c r="M530" s="29"/>
    </row>
    <row r="531" spans="3:13" x14ac:dyDescent="0.2">
      <c r="C531" s="29"/>
      <c r="D531" s="29"/>
      <c r="E531" s="29"/>
      <c r="F531" s="29"/>
      <c r="G531" s="29"/>
      <c r="H531" s="29"/>
      <c r="I531" s="29"/>
      <c r="J531" s="29"/>
      <c r="K531" s="29"/>
      <c r="L531" s="29"/>
      <c r="M531" s="29"/>
    </row>
    <row r="532" spans="3:13" x14ac:dyDescent="0.2">
      <c r="C532" s="29"/>
      <c r="D532" s="29"/>
      <c r="E532" s="29"/>
      <c r="F532" s="29"/>
      <c r="G532" s="29"/>
      <c r="H532" s="29"/>
      <c r="I532" s="29"/>
      <c r="J532" s="29"/>
      <c r="K532" s="29"/>
      <c r="L532" s="29"/>
      <c r="M532" s="29"/>
    </row>
    <row r="533" spans="3:13" x14ac:dyDescent="0.2">
      <c r="C533" s="29"/>
      <c r="D533" s="29"/>
      <c r="E533" s="29"/>
      <c r="F533" s="29"/>
      <c r="G533" s="29"/>
      <c r="H533" s="29"/>
      <c r="I533" s="29"/>
      <c r="J533" s="29"/>
      <c r="K533" s="29"/>
      <c r="L533" s="29"/>
      <c r="M533" s="29"/>
    </row>
    <row r="534" spans="3:13" x14ac:dyDescent="0.2">
      <c r="C534" s="29"/>
      <c r="D534" s="29"/>
      <c r="E534" s="29"/>
      <c r="F534" s="29"/>
      <c r="G534" s="29"/>
      <c r="H534" s="29"/>
      <c r="I534" s="29"/>
      <c r="J534" s="29"/>
      <c r="K534" s="29"/>
      <c r="L534" s="29"/>
      <c r="M534" s="29"/>
    </row>
    <row r="535" spans="3:13" x14ac:dyDescent="0.2">
      <c r="C535" s="29"/>
      <c r="D535" s="29"/>
      <c r="E535" s="29"/>
      <c r="F535" s="29"/>
      <c r="G535" s="29"/>
      <c r="H535" s="29"/>
      <c r="I535" s="29"/>
      <c r="J535" s="29"/>
      <c r="K535" s="29"/>
      <c r="L535" s="29"/>
      <c r="M535" s="29"/>
    </row>
    <row r="536" spans="3:13" x14ac:dyDescent="0.2">
      <c r="C536" s="29"/>
      <c r="D536" s="29"/>
      <c r="E536" s="29"/>
      <c r="F536" s="29"/>
      <c r="G536" s="29"/>
      <c r="H536" s="29"/>
      <c r="I536" s="29"/>
      <c r="J536" s="29"/>
      <c r="K536" s="29"/>
      <c r="L536" s="29"/>
      <c r="M536" s="29"/>
    </row>
    <row r="537" spans="3:13" x14ac:dyDescent="0.2">
      <c r="C537" s="29"/>
      <c r="D537" s="29"/>
      <c r="E537" s="29"/>
      <c r="F537" s="29"/>
      <c r="G537" s="29"/>
      <c r="H537" s="29"/>
      <c r="I537" s="29"/>
      <c r="J537" s="29"/>
      <c r="K537" s="29"/>
      <c r="L537" s="29"/>
      <c r="M537" s="29"/>
    </row>
    <row r="538" spans="3:13" x14ac:dyDescent="0.2">
      <c r="C538" s="29"/>
      <c r="D538" s="29"/>
      <c r="E538" s="29"/>
      <c r="F538" s="29"/>
      <c r="G538" s="29"/>
      <c r="H538" s="29"/>
      <c r="I538" s="29"/>
      <c r="J538" s="29"/>
      <c r="K538" s="29"/>
      <c r="L538" s="29"/>
      <c r="M538" s="29"/>
    </row>
    <row r="539" spans="3:13" x14ac:dyDescent="0.2">
      <c r="C539" s="29"/>
      <c r="D539" s="29"/>
      <c r="E539" s="29"/>
      <c r="F539" s="29"/>
      <c r="G539" s="29"/>
      <c r="H539" s="29"/>
      <c r="I539" s="29"/>
      <c r="J539" s="29"/>
      <c r="K539" s="29"/>
      <c r="L539" s="29"/>
      <c r="M539" s="29"/>
    </row>
    <row r="540" spans="3:13" x14ac:dyDescent="0.2">
      <c r="C540" s="29"/>
      <c r="D540" s="29"/>
      <c r="E540" s="29"/>
      <c r="F540" s="29"/>
      <c r="G540" s="29"/>
      <c r="H540" s="29"/>
      <c r="I540" s="29"/>
      <c r="J540" s="29"/>
      <c r="K540" s="29"/>
      <c r="L540" s="29"/>
      <c r="M540" s="29"/>
    </row>
    <row r="541" spans="3:13" x14ac:dyDescent="0.2">
      <c r="C541" s="29"/>
      <c r="D541" s="29"/>
      <c r="E541" s="29"/>
      <c r="F541" s="29"/>
      <c r="G541" s="29"/>
      <c r="H541" s="29"/>
      <c r="I541" s="29"/>
      <c r="J541" s="29"/>
      <c r="K541" s="29"/>
      <c r="L541" s="29"/>
      <c r="M541" s="29"/>
    </row>
    <row r="542" spans="3:13" x14ac:dyDescent="0.2">
      <c r="C542" s="29"/>
      <c r="D542" s="29"/>
      <c r="E542" s="29"/>
      <c r="F542" s="29"/>
      <c r="G542" s="29"/>
      <c r="H542" s="29"/>
      <c r="I542" s="29"/>
      <c r="J542" s="29"/>
      <c r="K542" s="29"/>
      <c r="L542" s="29"/>
      <c r="M542" s="29"/>
    </row>
    <row r="543" spans="3:13" x14ac:dyDescent="0.2">
      <c r="C543" s="29"/>
      <c r="D543" s="29"/>
      <c r="E543" s="29"/>
      <c r="F543" s="29"/>
      <c r="G543" s="29"/>
      <c r="H543" s="29"/>
      <c r="I543" s="29"/>
      <c r="J543" s="29"/>
      <c r="K543" s="29"/>
      <c r="L543" s="29"/>
      <c r="M543" s="29"/>
    </row>
    <row r="544" spans="3:13" x14ac:dyDescent="0.2">
      <c r="C544" s="29"/>
      <c r="D544" s="29"/>
      <c r="E544" s="29"/>
      <c r="F544" s="29"/>
      <c r="G544" s="29"/>
      <c r="H544" s="29"/>
      <c r="I544" s="29"/>
      <c r="J544" s="29"/>
      <c r="K544" s="29"/>
      <c r="L544" s="29"/>
      <c r="M544" s="29"/>
    </row>
    <row r="545" spans="3:13" x14ac:dyDescent="0.2">
      <c r="C545" s="29"/>
      <c r="D545" s="29"/>
      <c r="E545" s="29"/>
      <c r="F545" s="29"/>
      <c r="G545" s="29"/>
      <c r="H545" s="29"/>
      <c r="I545" s="29"/>
      <c r="J545" s="29"/>
      <c r="K545" s="29"/>
      <c r="L545" s="29"/>
      <c r="M545" s="29"/>
    </row>
    <row r="546" spans="3:13" x14ac:dyDescent="0.2">
      <c r="C546" s="29"/>
      <c r="D546" s="29"/>
      <c r="E546" s="29"/>
      <c r="F546" s="29"/>
      <c r="G546" s="29"/>
      <c r="H546" s="29"/>
      <c r="I546" s="29"/>
      <c r="J546" s="29"/>
      <c r="K546" s="29"/>
      <c r="L546" s="29"/>
      <c r="M546" s="29"/>
    </row>
    <row r="547" spans="3:13" x14ac:dyDescent="0.2">
      <c r="C547" s="29"/>
      <c r="D547" s="29"/>
      <c r="E547" s="29"/>
      <c r="F547" s="29"/>
      <c r="G547" s="29"/>
      <c r="H547" s="29"/>
      <c r="I547" s="29"/>
      <c r="J547" s="29"/>
      <c r="K547" s="29"/>
      <c r="L547" s="29"/>
      <c r="M547" s="29"/>
    </row>
    <row r="548" spans="3:13" x14ac:dyDescent="0.2">
      <c r="C548" s="29"/>
      <c r="D548" s="29"/>
      <c r="E548" s="29"/>
      <c r="F548" s="29"/>
      <c r="G548" s="29"/>
      <c r="H548" s="29"/>
      <c r="I548" s="29"/>
      <c r="J548" s="29"/>
      <c r="K548" s="29"/>
      <c r="L548" s="29"/>
      <c r="M548" s="29"/>
    </row>
    <row r="549" spans="3:13" x14ac:dyDescent="0.2">
      <c r="C549" s="29"/>
      <c r="D549" s="29"/>
      <c r="E549" s="29"/>
      <c r="F549" s="29"/>
      <c r="G549" s="29"/>
      <c r="H549" s="29"/>
      <c r="I549" s="29"/>
      <c r="J549" s="29"/>
      <c r="K549" s="29"/>
      <c r="L549" s="29"/>
      <c r="M549" s="29"/>
    </row>
    <row r="550" spans="3:13" x14ac:dyDescent="0.2">
      <c r="C550" s="29"/>
      <c r="D550" s="29"/>
      <c r="E550" s="29"/>
      <c r="F550" s="29"/>
      <c r="G550" s="29"/>
      <c r="H550" s="29"/>
      <c r="I550" s="29"/>
      <c r="J550" s="29"/>
      <c r="K550" s="29"/>
      <c r="L550" s="29"/>
      <c r="M550" s="29"/>
    </row>
    <row r="551" spans="3:13" x14ac:dyDescent="0.2">
      <c r="C551" s="29"/>
      <c r="D551" s="29"/>
      <c r="E551" s="29"/>
      <c r="F551" s="29"/>
      <c r="G551" s="29"/>
      <c r="H551" s="29"/>
      <c r="I551" s="29"/>
      <c r="J551" s="29"/>
      <c r="K551" s="29"/>
      <c r="L551" s="29"/>
      <c r="M551" s="29"/>
    </row>
    <row r="552" spans="3:13" x14ac:dyDescent="0.2">
      <c r="C552" s="29"/>
      <c r="D552" s="29"/>
      <c r="E552" s="29"/>
      <c r="F552" s="29"/>
      <c r="G552" s="29"/>
      <c r="H552" s="29"/>
      <c r="I552" s="29"/>
      <c r="J552" s="29"/>
      <c r="K552" s="29"/>
      <c r="L552" s="29"/>
      <c r="M552" s="29"/>
    </row>
    <row r="553" spans="3:13" x14ac:dyDescent="0.2">
      <c r="C553" s="29"/>
      <c r="D553" s="29"/>
      <c r="E553" s="29"/>
      <c r="F553" s="29"/>
      <c r="G553" s="29"/>
      <c r="H553" s="29"/>
      <c r="I553" s="29"/>
      <c r="J553" s="29"/>
      <c r="K553" s="29"/>
      <c r="L553" s="29"/>
      <c r="M553" s="29"/>
    </row>
    <row r="554" spans="3:13" x14ac:dyDescent="0.2">
      <c r="C554" s="29"/>
      <c r="D554" s="29"/>
      <c r="E554" s="29"/>
      <c r="F554" s="29"/>
      <c r="G554" s="29"/>
      <c r="H554" s="29"/>
      <c r="I554" s="29"/>
      <c r="J554" s="29"/>
      <c r="K554" s="29"/>
      <c r="L554" s="29"/>
      <c r="M554" s="29"/>
    </row>
    <row r="555" spans="3:13" x14ac:dyDescent="0.2">
      <c r="C555" s="29"/>
      <c r="D555" s="29"/>
      <c r="E555" s="29"/>
      <c r="F555" s="29"/>
      <c r="G555" s="29"/>
      <c r="H555" s="29"/>
      <c r="I555" s="29"/>
      <c r="J555" s="29"/>
      <c r="K555" s="29"/>
      <c r="L555" s="29"/>
      <c r="M555" s="29"/>
    </row>
    <row r="556" spans="3:13" x14ac:dyDescent="0.2">
      <c r="C556" s="29"/>
      <c r="D556" s="29"/>
      <c r="E556" s="29"/>
      <c r="F556" s="29"/>
      <c r="G556" s="29"/>
      <c r="H556" s="29"/>
      <c r="I556" s="29"/>
      <c r="J556" s="29"/>
      <c r="K556" s="29"/>
      <c r="L556" s="29"/>
      <c r="M556" s="29"/>
    </row>
    <row r="557" spans="3:13" x14ac:dyDescent="0.2">
      <c r="C557" s="29"/>
      <c r="D557" s="29"/>
      <c r="E557" s="29"/>
      <c r="F557" s="29"/>
      <c r="G557" s="29"/>
      <c r="H557" s="29"/>
      <c r="I557" s="29"/>
      <c r="J557" s="29"/>
      <c r="K557" s="29"/>
      <c r="L557" s="29"/>
      <c r="M557" s="29"/>
    </row>
    <row r="558" spans="3:13" x14ac:dyDescent="0.2">
      <c r="C558" s="29"/>
      <c r="D558" s="29"/>
      <c r="E558" s="29"/>
      <c r="F558" s="29"/>
      <c r="G558" s="29"/>
      <c r="H558" s="29"/>
      <c r="I558" s="29"/>
      <c r="J558" s="29"/>
      <c r="K558" s="29"/>
      <c r="L558" s="29"/>
      <c r="M558" s="29"/>
    </row>
    <row r="559" spans="3:13" x14ac:dyDescent="0.2">
      <c r="C559" s="29"/>
      <c r="D559" s="29"/>
      <c r="E559" s="29"/>
      <c r="F559" s="29"/>
      <c r="G559" s="29"/>
      <c r="H559" s="29"/>
      <c r="I559" s="29"/>
      <c r="J559" s="29"/>
      <c r="K559" s="29"/>
      <c r="L559" s="29"/>
      <c r="M559" s="29"/>
    </row>
    <row r="560" spans="3:13" x14ac:dyDescent="0.2">
      <c r="C560" s="29"/>
      <c r="D560" s="29"/>
      <c r="E560" s="29"/>
      <c r="F560" s="29"/>
      <c r="G560" s="29"/>
      <c r="H560" s="29"/>
      <c r="I560" s="29"/>
      <c r="J560" s="29"/>
      <c r="K560" s="29"/>
      <c r="L560" s="29"/>
      <c r="M560" s="29"/>
    </row>
    <row r="561" spans="3:13" x14ac:dyDescent="0.2">
      <c r="C561" s="29"/>
      <c r="D561" s="29"/>
      <c r="E561" s="29"/>
      <c r="F561" s="29"/>
      <c r="G561" s="29"/>
      <c r="H561" s="29"/>
      <c r="I561" s="29"/>
      <c r="J561" s="29"/>
      <c r="K561" s="29"/>
      <c r="L561" s="29"/>
      <c r="M561" s="29"/>
    </row>
    <row r="562" spans="3:13" x14ac:dyDescent="0.2">
      <c r="C562" s="29"/>
      <c r="D562" s="29"/>
      <c r="E562" s="29"/>
      <c r="F562" s="29"/>
      <c r="G562" s="29"/>
      <c r="H562" s="29"/>
      <c r="I562" s="29"/>
      <c r="J562" s="29"/>
      <c r="K562" s="29"/>
      <c r="L562" s="29"/>
      <c r="M562" s="29"/>
    </row>
    <row r="563" spans="3:13" x14ac:dyDescent="0.2">
      <c r="C563" s="29"/>
      <c r="D563" s="29"/>
      <c r="E563" s="29"/>
      <c r="F563" s="29"/>
      <c r="G563" s="29"/>
      <c r="H563" s="29"/>
      <c r="I563" s="29"/>
      <c r="J563" s="29"/>
      <c r="K563" s="29"/>
      <c r="L563" s="29"/>
      <c r="M563" s="29"/>
    </row>
    <row r="564" spans="3:13" x14ac:dyDescent="0.2">
      <c r="C564" s="29"/>
      <c r="D564" s="29"/>
      <c r="E564" s="29"/>
      <c r="F564" s="29"/>
      <c r="G564" s="29"/>
      <c r="H564" s="29"/>
      <c r="I564" s="29"/>
      <c r="J564" s="29"/>
      <c r="K564" s="29"/>
      <c r="L564" s="29"/>
      <c r="M564" s="29"/>
    </row>
    <row r="565" spans="3:13" x14ac:dyDescent="0.2">
      <c r="C565" s="29"/>
      <c r="D565" s="29"/>
      <c r="E565" s="29"/>
      <c r="F565" s="29"/>
      <c r="G565" s="29"/>
      <c r="H565" s="29"/>
      <c r="I565" s="29"/>
      <c r="J565" s="29"/>
      <c r="K565" s="29"/>
      <c r="L565" s="29"/>
      <c r="M565" s="29"/>
    </row>
    <row r="566" spans="3:13" x14ac:dyDescent="0.2">
      <c r="C566" s="29"/>
      <c r="D566" s="29"/>
      <c r="E566" s="29"/>
      <c r="F566" s="29"/>
      <c r="G566" s="29"/>
      <c r="H566" s="29"/>
      <c r="I566" s="29"/>
      <c r="J566" s="29"/>
      <c r="K566" s="29"/>
      <c r="L566" s="29"/>
      <c r="M566" s="29"/>
    </row>
    <row r="567" spans="3:13" x14ac:dyDescent="0.2">
      <c r="C567" s="29"/>
      <c r="D567" s="29"/>
      <c r="E567" s="29"/>
      <c r="F567" s="29"/>
      <c r="G567" s="29"/>
      <c r="H567" s="29"/>
      <c r="I567" s="29"/>
      <c r="J567" s="29"/>
      <c r="K567" s="29"/>
      <c r="L567" s="29"/>
      <c r="M567" s="29"/>
    </row>
    <row r="568" spans="3:13" x14ac:dyDescent="0.2">
      <c r="C568" s="29"/>
      <c r="D568" s="29"/>
      <c r="E568" s="29"/>
      <c r="F568" s="29"/>
      <c r="G568" s="29"/>
      <c r="H568" s="29"/>
      <c r="I568" s="29"/>
      <c r="J568" s="29"/>
      <c r="K568" s="29"/>
      <c r="L568" s="29"/>
      <c r="M568" s="29"/>
    </row>
    <row r="569" spans="3:13" x14ac:dyDescent="0.2">
      <c r="C569" s="29"/>
      <c r="D569" s="29"/>
      <c r="E569" s="29"/>
      <c r="F569" s="29"/>
      <c r="G569" s="29"/>
      <c r="H569" s="29"/>
      <c r="I569" s="29"/>
      <c r="J569" s="29"/>
      <c r="K569" s="29"/>
      <c r="L569" s="29"/>
      <c r="M569" s="29"/>
    </row>
    <row r="570" spans="3:13" x14ac:dyDescent="0.2">
      <c r="C570" s="29"/>
      <c r="D570" s="29"/>
      <c r="E570" s="29"/>
      <c r="F570" s="29"/>
      <c r="G570" s="29"/>
      <c r="H570" s="29"/>
      <c r="I570" s="29"/>
      <c r="J570" s="29"/>
      <c r="K570" s="29"/>
      <c r="L570" s="29"/>
      <c r="M570" s="29"/>
    </row>
    <row r="571" spans="3:13" x14ac:dyDescent="0.2">
      <c r="C571" s="29"/>
      <c r="D571" s="29"/>
      <c r="E571" s="29"/>
      <c r="F571" s="29"/>
      <c r="G571" s="29"/>
      <c r="H571" s="29"/>
      <c r="I571" s="29"/>
      <c r="J571" s="29"/>
      <c r="K571" s="29"/>
      <c r="L571" s="29"/>
      <c r="M571" s="29"/>
    </row>
    <row r="572" spans="3:13" x14ac:dyDescent="0.2">
      <c r="C572" s="29"/>
      <c r="D572" s="29"/>
      <c r="E572" s="29"/>
      <c r="F572" s="29"/>
      <c r="G572" s="29"/>
      <c r="H572" s="29"/>
      <c r="I572" s="29"/>
      <c r="J572" s="29"/>
      <c r="K572" s="29"/>
      <c r="L572" s="29"/>
      <c r="M572" s="29"/>
    </row>
    <row r="573" spans="3:13" x14ac:dyDescent="0.2">
      <c r="C573" s="29"/>
      <c r="D573" s="29"/>
      <c r="E573" s="29"/>
      <c r="F573" s="29"/>
      <c r="G573" s="29"/>
      <c r="H573" s="29"/>
      <c r="I573" s="29"/>
      <c r="J573" s="29"/>
      <c r="K573" s="29"/>
      <c r="L573" s="29"/>
      <c r="M573" s="29"/>
    </row>
    <row r="574" spans="3:13" x14ac:dyDescent="0.2">
      <c r="C574" s="29"/>
      <c r="D574" s="29"/>
      <c r="E574" s="29"/>
      <c r="F574" s="29"/>
      <c r="G574" s="29"/>
      <c r="H574" s="29"/>
      <c r="I574" s="29"/>
      <c r="J574" s="29"/>
      <c r="K574" s="29"/>
      <c r="L574" s="29"/>
      <c r="M574" s="29"/>
    </row>
    <row r="575" spans="3:13" x14ac:dyDescent="0.2">
      <c r="C575" s="29"/>
      <c r="D575" s="29"/>
      <c r="E575" s="29"/>
      <c r="F575" s="29"/>
      <c r="G575" s="29"/>
      <c r="H575" s="29"/>
      <c r="I575" s="29"/>
      <c r="J575" s="29"/>
      <c r="K575" s="29"/>
      <c r="L575" s="29"/>
      <c r="M575" s="29"/>
    </row>
    <row r="576" spans="3:13" x14ac:dyDescent="0.2">
      <c r="C576" s="29"/>
      <c r="D576" s="29"/>
      <c r="E576" s="29"/>
      <c r="F576" s="29"/>
      <c r="G576" s="29"/>
      <c r="H576" s="29"/>
      <c r="I576" s="29"/>
      <c r="J576" s="29"/>
      <c r="K576" s="29"/>
      <c r="L576" s="29"/>
      <c r="M576" s="29"/>
    </row>
    <row r="577" spans="3:13" x14ac:dyDescent="0.2">
      <c r="C577" s="29"/>
      <c r="D577" s="29"/>
      <c r="E577" s="29"/>
      <c r="F577" s="29"/>
      <c r="G577" s="29"/>
      <c r="H577" s="29"/>
      <c r="I577" s="29"/>
      <c r="J577" s="29"/>
      <c r="K577" s="29"/>
      <c r="L577" s="29"/>
      <c r="M577" s="29"/>
    </row>
    <row r="578" spans="3:13" x14ac:dyDescent="0.2">
      <c r="C578" s="29"/>
      <c r="D578" s="29"/>
      <c r="E578" s="29"/>
      <c r="F578" s="29"/>
      <c r="G578" s="29"/>
      <c r="H578" s="29"/>
      <c r="I578" s="29"/>
      <c r="J578" s="29"/>
      <c r="K578" s="29"/>
      <c r="L578" s="29"/>
      <c r="M578" s="29"/>
    </row>
    <row r="579" spans="3:13" x14ac:dyDescent="0.2">
      <c r="C579" s="29"/>
      <c r="D579" s="29"/>
      <c r="E579" s="29"/>
      <c r="F579" s="29"/>
      <c r="G579" s="29"/>
      <c r="H579" s="29"/>
      <c r="I579" s="29"/>
      <c r="J579" s="29"/>
      <c r="K579" s="29"/>
      <c r="L579" s="29"/>
      <c r="M579" s="29"/>
    </row>
    <row r="580" spans="3:13" x14ac:dyDescent="0.2">
      <c r="C580" s="29"/>
      <c r="D580" s="29"/>
      <c r="E580" s="29"/>
      <c r="F580" s="29"/>
      <c r="G580" s="29"/>
      <c r="H580" s="29"/>
      <c r="I580" s="29"/>
      <c r="J580" s="29"/>
      <c r="K580" s="29"/>
      <c r="L580" s="29"/>
      <c r="M580" s="29"/>
    </row>
    <row r="581" spans="3:13" x14ac:dyDescent="0.2">
      <c r="C581" s="29"/>
      <c r="D581" s="29"/>
      <c r="E581" s="29"/>
      <c r="F581" s="29"/>
      <c r="G581" s="29"/>
      <c r="H581" s="29"/>
      <c r="I581" s="29"/>
      <c r="J581" s="29"/>
      <c r="K581" s="29"/>
      <c r="L581" s="29"/>
      <c r="M581" s="29"/>
    </row>
    <row r="582" spans="3:13" x14ac:dyDescent="0.2">
      <c r="C582" s="29"/>
      <c r="D582" s="29"/>
      <c r="E582" s="29"/>
      <c r="F582" s="29"/>
      <c r="G582" s="29"/>
      <c r="H582" s="29"/>
      <c r="I582" s="29"/>
      <c r="J582" s="29"/>
      <c r="K582" s="29"/>
      <c r="L582" s="29"/>
      <c r="M582" s="29"/>
    </row>
    <row r="583" spans="3:13" x14ac:dyDescent="0.2">
      <c r="C583" s="29"/>
      <c r="D583" s="29"/>
      <c r="E583" s="29"/>
      <c r="F583" s="29"/>
      <c r="G583" s="29"/>
      <c r="H583" s="29"/>
      <c r="I583" s="29"/>
      <c r="J583" s="29"/>
      <c r="K583" s="29"/>
      <c r="L583" s="29"/>
      <c r="M583" s="29"/>
    </row>
    <row r="584" spans="3:13" x14ac:dyDescent="0.2">
      <c r="C584" s="29"/>
      <c r="D584" s="29"/>
      <c r="E584" s="29"/>
      <c r="F584" s="29"/>
      <c r="G584" s="29"/>
      <c r="H584" s="29"/>
      <c r="I584" s="29"/>
      <c r="J584" s="29"/>
      <c r="K584" s="29"/>
      <c r="L584" s="29"/>
      <c r="M584" s="29"/>
    </row>
    <row r="585" spans="3:13" x14ac:dyDescent="0.2">
      <c r="C585" s="29"/>
      <c r="D585" s="29"/>
      <c r="E585" s="29"/>
      <c r="F585" s="29"/>
      <c r="G585" s="29"/>
      <c r="H585" s="29"/>
      <c r="I585" s="29"/>
      <c r="J585" s="29"/>
      <c r="K585" s="29"/>
      <c r="L585" s="29"/>
      <c r="M585" s="29"/>
    </row>
    <row r="586" spans="3:13" x14ac:dyDescent="0.2">
      <c r="C586" s="29"/>
      <c r="D586" s="29"/>
      <c r="E586" s="29"/>
      <c r="F586" s="29"/>
      <c r="G586" s="29"/>
      <c r="H586" s="29"/>
      <c r="I586" s="29"/>
      <c r="J586" s="29"/>
      <c r="K586" s="29"/>
      <c r="L586" s="29"/>
      <c r="M586" s="29"/>
    </row>
    <row r="587" spans="3:13" x14ac:dyDescent="0.2">
      <c r="C587" s="29"/>
      <c r="D587" s="29"/>
      <c r="E587" s="29"/>
      <c r="F587" s="29"/>
      <c r="G587" s="29"/>
      <c r="H587" s="29"/>
      <c r="I587" s="29"/>
      <c r="J587" s="29"/>
      <c r="K587" s="29"/>
      <c r="L587" s="29"/>
      <c r="M587" s="29"/>
    </row>
    <row r="588" spans="3:13" x14ac:dyDescent="0.2">
      <c r="C588" s="29"/>
      <c r="D588" s="29"/>
      <c r="E588" s="29"/>
      <c r="F588" s="29"/>
      <c r="G588" s="29"/>
      <c r="H588" s="29"/>
      <c r="I588" s="29"/>
      <c r="J588" s="29"/>
      <c r="K588" s="29"/>
      <c r="L588" s="29"/>
      <c r="M588" s="29"/>
    </row>
    <row r="589" spans="3:13" x14ac:dyDescent="0.2">
      <c r="C589" s="29"/>
      <c r="D589" s="29"/>
      <c r="E589" s="29"/>
      <c r="F589" s="29"/>
      <c r="G589" s="29"/>
      <c r="H589" s="29"/>
      <c r="I589" s="29"/>
      <c r="J589" s="29"/>
      <c r="K589" s="29"/>
      <c r="L589" s="29"/>
      <c r="M589" s="29"/>
    </row>
    <row r="590" spans="3:13" x14ac:dyDescent="0.2">
      <c r="C590" s="29"/>
      <c r="D590" s="29"/>
      <c r="E590" s="29"/>
      <c r="F590" s="29"/>
      <c r="G590" s="29"/>
      <c r="H590" s="29"/>
      <c r="I590" s="29"/>
      <c r="J590" s="29"/>
      <c r="K590" s="29"/>
      <c r="L590" s="29"/>
      <c r="M590" s="29"/>
    </row>
    <row r="591" spans="3:13" x14ac:dyDescent="0.2">
      <c r="C591" s="29"/>
      <c r="D591" s="29"/>
      <c r="E591" s="29"/>
      <c r="F591" s="29"/>
      <c r="G591" s="29"/>
      <c r="H591" s="29"/>
      <c r="I591" s="29"/>
      <c r="J591" s="29"/>
      <c r="K591" s="29"/>
      <c r="L591" s="29"/>
      <c r="M591" s="29"/>
    </row>
    <row r="592" spans="3:13" x14ac:dyDescent="0.2">
      <c r="C592" s="29"/>
      <c r="D592" s="29"/>
      <c r="E592" s="29"/>
      <c r="F592" s="29"/>
      <c r="G592" s="29"/>
      <c r="H592" s="29"/>
      <c r="I592" s="29"/>
      <c r="J592" s="29"/>
      <c r="K592" s="29"/>
      <c r="L592" s="29"/>
      <c r="M592" s="29"/>
    </row>
    <row r="593" spans="3:13" x14ac:dyDescent="0.2">
      <c r="C593" s="29"/>
      <c r="D593" s="29"/>
      <c r="E593" s="29"/>
      <c r="F593" s="29"/>
      <c r="G593" s="29"/>
      <c r="H593" s="29"/>
      <c r="I593" s="29"/>
      <c r="J593" s="29"/>
      <c r="K593" s="29"/>
      <c r="L593" s="29"/>
      <c r="M593" s="29"/>
    </row>
    <row r="594" spans="3:13" x14ac:dyDescent="0.2">
      <c r="C594" s="29"/>
      <c r="D594" s="29"/>
      <c r="E594" s="29"/>
      <c r="F594" s="29"/>
      <c r="G594" s="29"/>
      <c r="H594" s="29"/>
      <c r="I594" s="29"/>
      <c r="J594" s="29"/>
      <c r="K594" s="29"/>
      <c r="L594" s="29"/>
      <c r="M594" s="29"/>
    </row>
    <row r="595" spans="3:13" x14ac:dyDescent="0.2">
      <c r="C595" s="29"/>
      <c r="D595" s="29"/>
      <c r="E595" s="29"/>
      <c r="F595" s="29"/>
      <c r="G595" s="29"/>
      <c r="H595" s="29"/>
      <c r="I595" s="29"/>
      <c r="J595" s="29"/>
      <c r="K595" s="29"/>
      <c r="L595" s="29"/>
      <c r="M595" s="29"/>
    </row>
    <row r="596" spans="3:13" x14ac:dyDescent="0.2">
      <c r="C596" s="29"/>
      <c r="D596" s="29"/>
      <c r="E596" s="29"/>
      <c r="F596" s="29"/>
      <c r="G596" s="29"/>
      <c r="H596" s="29"/>
      <c r="I596" s="29"/>
      <c r="J596" s="29"/>
      <c r="K596" s="29"/>
      <c r="L596" s="29"/>
      <c r="M596" s="29"/>
    </row>
    <row r="597" spans="3:13" x14ac:dyDescent="0.2">
      <c r="C597" s="29"/>
      <c r="D597" s="29"/>
      <c r="E597" s="29"/>
      <c r="F597" s="29"/>
      <c r="G597" s="29"/>
      <c r="H597" s="29"/>
      <c r="I597" s="29"/>
      <c r="J597" s="29"/>
      <c r="K597" s="29"/>
      <c r="L597" s="29"/>
      <c r="M597" s="29"/>
    </row>
    <row r="598" spans="3:13" x14ac:dyDescent="0.2">
      <c r="C598" s="29"/>
      <c r="D598" s="29"/>
      <c r="E598" s="29"/>
      <c r="F598" s="29"/>
      <c r="G598" s="29"/>
      <c r="H598" s="29"/>
      <c r="I598" s="29"/>
      <c r="J598" s="29"/>
      <c r="K598" s="29"/>
      <c r="L598" s="29"/>
      <c r="M598" s="29"/>
    </row>
    <row r="599" spans="3:13" x14ac:dyDescent="0.2">
      <c r="C599" s="29"/>
      <c r="D599" s="29"/>
      <c r="E599" s="29"/>
      <c r="F599" s="29"/>
      <c r="G599" s="29"/>
      <c r="H599" s="29"/>
      <c r="I599" s="29"/>
      <c r="J599" s="29"/>
      <c r="K599" s="29"/>
      <c r="L599" s="29"/>
      <c r="M599" s="29"/>
    </row>
    <row r="600" spans="3:13" x14ac:dyDescent="0.2">
      <c r="C600" s="29"/>
      <c r="D600" s="29"/>
      <c r="E600" s="29"/>
      <c r="F600" s="29"/>
      <c r="G600" s="29"/>
      <c r="H600" s="29"/>
      <c r="I600" s="29"/>
      <c r="J600" s="29"/>
      <c r="K600" s="29"/>
      <c r="L600" s="29"/>
      <c r="M600" s="29"/>
    </row>
    <row r="601" spans="3:13" x14ac:dyDescent="0.2">
      <c r="C601" s="29"/>
      <c r="D601" s="29"/>
      <c r="E601" s="29"/>
      <c r="F601" s="29"/>
      <c r="G601" s="29"/>
      <c r="H601" s="29"/>
      <c r="I601" s="29"/>
      <c r="J601" s="29"/>
      <c r="K601" s="29"/>
      <c r="L601" s="29"/>
      <c r="M601" s="29"/>
    </row>
    <row r="602" spans="3:13" x14ac:dyDescent="0.2">
      <c r="C602" s="29"/>
      <c r="D602" s="29"/>
      <c r="E602" s="29"/>
      <c r="F602" s="29"/>
      <c r="G602" s="29"/>
      <c r="H602" s="29"/>
      <c r="I602" s="29"/>
      <c r="J602" s="29"/>
      <c r="K602" s="29"/>
      <c r="L602" s="29"/>
      <c r="M602" s="29"/>
    </row>
    <row r="603" spans="3:13" x14ac:dyDescent="0.2">
      <c r="C603" s="29"/>
      <c r="D603" s="29"/>
      <c r="E603" s="29"/>
      <c r="F603" s="29"/>
      <c r="G603" s="29"/>
      <c r="H603" s="29"/>
      <c r="I603" s="29"/>
      <c r="J603" s="29"/>
      <c r="K603" s="29"/>
      <c r="L603" s="29"/>
      <c r="M603" s="29"/>
    </row>
    <row r="604" spans="3:13" x14ac:dyDescent="0.2">
      <c r="C604" s="29"/>
      <c r="D604" s="29"/>
      <c r="E604" s="29"/>
      <c r="F604" s="29"/>
      <c r="G604" s="29"/>
      <c r="H604" s="29"/>
      <c r="I604" s="29"/>
      <c r="J604" s="29"/>
      <c r="K604" s="29"/>
      <c r="L604" s="29"/>
      <c r="M604" s="29"/>
    </row>
    <row r="605" spans="3:13" x14ac:dyDescent="0.2">
      <c r="C605" s="29"/>
      <c r="D605" s="29"/>
      <c r="E605" s="29"/>
      <c r="F605" s="29"/>
      <c r="G605" s="29"/>
      <c r="H605" s="29"/>
      <c r="I605" s="29"/>
      <c r="J605" s="29"/>
      <c r="K605" s="29"/>
      <c r="L605" s="29"/>
      <c r="M605" s="29"/>
    </row>
    <row r="606" spans="3:13" x14ac:dyDescent="0.2">
      <c r="C606" s="29"/>
      <c r="D606" s="29"/>
      <c r="E606" s="29"/>
      <c r="F606" s="29"/>
      <c r="G606" s="29"/>
      <c r="H606" s="29"/>
      <c r="I606" s="29"/>
      <c r="J606" s="29"/>
      <c r="K606" s="29"/>
      <c r="L606" s="29"/>
      <c r="M606" s="29"/>
    </row>
    <row r="607" spans="3:13" x14ac:dyDescent="0.2">
      <c r="C607" s="29"/>
      <c r="D607" s="29"/>
      <c r="E607" s="29"/>
      <c r="F607" s="29"/>
      <c r="G607" s="29"/>
      <c r="H607" s="29"/>
      <c r="I607" s="29"/>
      <c r="J607" s="29"/>
      <c r="K607" s="29"/>
      <c r="L607" s="29"/>
      <c r="M607" s="29"/>
    </row>
    <row r="608" spans="3:13" x14ac:dyDescent="0.2">
      <c r="C608" s="29"/>
      <c r="D608" s="29"/>
      <c r="E608" s="29"/>
      <c r="F608" s="29"/>
      <c r="G608" s="29"/>
      <c r="H608" s="29"/>
      <c r="I608" s="29"/>
      <c r="J608" s="29"/>
      <c r="K608" s="29"/>
      <c r="L608" s="29"/>
      <c r="M608" s="29"/>
    </row>
    <row r="609" spans="3:13" x14ac:dyDescent="0.2">
      <c r="C609" s="29"/>
      <c r="D609" s="29"/>
      <c r="E609" s="29"/>
      <c r="F609" s="29"/>
      <c r="G609" s="29"/>
      <c r="H609" s="29"/>
      <c r="I609" s="29"/>
      <c r="J609" s="29"/>
      <c r="K609" s="29"/>
      <c r="L609" s="29"/>
      <c r="M609" s="29"/>
    </row>
    <row r="610" spans="3:13" x14ac:dyDescent="0.2">
      <c r="C610" s="29"/>
      <c r="D610" s="29"/>
      <c r="E610" s="29"/>
      <c r="F610" s="29"/>
      <c r="G610" s="29"/>
      <c r="H610" s="29"/>
      <c r="I610" s="29"/>
      <c r="J610" s="29"/>
      <c r="K610" s="29"/>
      <c r="L610" s="29"/>
      <c r="M610" s="29"/>
    </row>
    <row r="611" spans="3:13" x14ac:dyDescent="0.2">
      <c r="C611" s="29"/>
      <c r="D611" s="29"/>
      <c r="E611" s="29"/>
      <c r="F611" s="29"/>
      <c r="G611" s="29"/>
      <c r="H611" s="29"/>
      <c r="I611" s="29"/>
      <c r="J611" s="29"/>
      <c r="K611" s="29"/>
      <c r="L611" s="29"/>
      <c r="M611" s="29"/>
    </row>
    <row r="612" spans="3:13" x14ac:dyDescent="0.2">
      <c r="C612" s="29"/>
      <c r="D612" s="29"/>
      <c r="E612" s="29"/>
      <c r="F612" s="29"/>
      <c r="G612" s="29"/>
      <c r="H612" s="29"/>
      <c r="I612" s="29"/>
      <c r="J612" s="29"/>
      <c r="K612" s="29"/>
      <c r="L612" s="29"/>
      <c r="M612" s="29"/>
    </row>
    <row r="613" spans="3:13" x14ac:dyDescent="0.2">
      <c r="C613" s="29"/>
      <c r="D613" s="29"/>
      <c r="E613" s="29"/>
      <c r="F613" s="29"/>
      <c r="G613" s="29"/>
      <c r="H613" s="29"/>
      <c r="I613" s="29"/>
      <c r="J613" s="29"/>
      <c r="K613" s="29"/>
      <c r="L613" s="29"/>
      <c r="M613" s="29"/>
    </row>
    <row r="614" spans="3:13" x14ac:dyDescent="0.2">
      <c r="C614" s="29"/>
      <c r="D614" s="29"/>
      <c r="E614" s="29"/>
      <c r="F614" s="29"/>
      <c r="G614" s="29"/>
      <c r="H614" s="29"/>
      <c r="I614" s="29"/>
      <c r="J614" s="29"/>
      <c r="K614" s="29"/>
      <c r="L614" s="29"/>
      <c r="M614" s="29"/>
    </row>
    <row r="615" spans="3:13" x14ac:dyDescent="0.2">
      <c r="C615" s="29"/>
      <c r="D615" s="29"/>
      <c r="E615" s="29"/>
      <c r="F615" s="29"/>
      <c r="G615" s="29"/>
      <c r="H615" s="29"/>
      <c r="I615" s="29"/>
      <c r="J615" s="29"/>
      <c r="K615" s="29"/>
      <c r="L615" s="29"/>
      <c r="M615" s="29"/>
    </row>
    <row r="616" spans="3:13" x14ac:dyDescent="0.2">
      <c r="C616" s="29"/>
      <c r="D616" s="29"/>
      <c r="E616" s="29"/>
      <c r="F616" s="29"/>
      <c r="G616" s="29"/>
      <c r="H616" s="29"/>
      <c r="I616" s="29"/>
      <c r="J616" s="29"/>
      <c r="K616" s="29"/>
      <c r="L616" s="29"/>
      <c r="M616" s="29"/>
    </row>
    <row r="617" spans="3:13" x14ac:dyDescent="0.2">
      <c r="C617" s="29"/>
      <c r="D617" s="29"/>
      <c r="E617" s="29"/>
      <c r="F617" s="29"/>
      <c r="G617" s="29"/>
      <c r="H617" s="29"/>
      <c r="I617" s="29"/>
      <c r="J617" s="29"/>
      <c r="K617" s="29"/>
      <c r="L617" s="29"/>
      <c r="M617" s="29"/>
    </row>
    <row r="618" spans="3:13" x14ac:dyDescent="0.2">
      <c r="C618" s="29"/>
      <c r="D618" s="29"/>
      <c r="E618" s="29"/>
      <c r="F618" s="29"/>
      <c r="G618" s="29"/>
      <c r="H618" s="29"/>
      <c r="I618" s="29"/>
      <c r="J618" s="29"/>
      <c r="K618" s="29"/>
      <c r="L618" s="29"/>
      <c r="M618" s="29"/>
    </row>
    <row r="619" spans="3:13" x14ac:dyDescent="0.2">
      <c r="C619" s="29"/>
      <c r="D619" s="29"/>
      <c r="E619" s="29"/>
      <c r="F619" s="29"/>
      <c r="G619" s="29"/>
      <c r="H619" s="29"/>
      <c r="I619" s="29"/>
      <c r="J619" s="29"/>
      <c r="K619" s="29"/>
      <c r="L619" s="29"/>
      <c r="M619" s="29"/>
    </row>
    <row r="620" spans="3:13" x14ac:dyDescent="0.2">
      <c r="C620" s="29"/>
      <c r="D620" s="29"/>
      <c r="E620" s="29"/>
      <c r="F620" s="29"/>
      <c r="G620" s="29"/>
      <c r="H620" s="29"/>
      <c r="I620" s="29"/>
      <c r="J620" s="29"/>
      <c r="K620" s="29"/>
      <c r="L620" s="29"/>
      <c r="M620" s="29"/>
    </row>
    <row r="621" spans="3:13" x14ac:dyDescent="0.2">
      <c r="C621" s="29"/>
      <c r="D621" s="29"/>
      <c r="E621" s="29"/>
      <c r="F621" s="29"/>
      <c r="G621" s="29"/>
      <c r="H621" s="29"/>
      <c r="I621" s="29"/>
      <c r="J621" s="29"/>
      <c r="K621" s="29"/>
      <c r="L621" s="29"/>
      <c r="M621" s="29"/>
    </row>
    <row r="622" spans="3:13" x14ac:dyDescent="0.2">
      <c r="C622" s="29"/>
      <c r="D622" s="29"/>
      <c r="E622" s="29"/>
      <c r="F622" s="29"/>
      <c r="G622" s="29"/>
      <c r="H622" s="29"/>
      <c r="I622" s="29"/>
      <c r="J622" s="29"/>
      <c r="K622" s="29"/>
      <c r="L622" s="29"/>
      <c r="M622" s="29"/>
    </row>
    <row r="623" spans="3:13" x14ac:dyDescent="0.2">
      <c r="C623" s="29"/>
      <c r="D623" s="29"/>
      <c r="E623" s="29"/>
      <c r="F623" s="29"/>
      <c r="G623" s="29"/>
      <c r="H623" s="29"/>
      <c r="I623" s="29"/>
      <c r="J623" s="29"/>
      <c r="K623" s="29"/>
      <c r="L623" s="29"/>
      <c r="M623" s="29"/>
    </row>
    <row r="624" spans="3:13" x14ac:dyDescent="0.2">
      <c r="C624" s="29"/>
      <c r="D624" s="29"/>
      <c r="E624" s="29"/>
      <c r="F624" s="29"/>
      <c r="G624" s="29"/>
      <c r="H624" s="29"/>
      <c r="I624" s="29"/>
      <c r="J624" s="29"/>
      <c r="K624" s="29"/>
      <c r="L624" s="29"/>
      <c r="M624" s="29"/>
    </row>
    <row r="625" spans="3:13" x14ac:dyDescent="0.2">
      <c r="C625" s="29"/>
      <c r="D625" s="29"/>
      <c r="E625" s="29"/>
      <c r="F625" s="29"/>
      <c r="G625" s="29"/>
      <c r="H625" s="29"/>
      <c r="I625" s="29"/>
      <c r="J625" s="29"/>
      <c r="K625" s="29"/>
      <c r="L625" s="29"/>
      <c r="M625" s="29"/>
    </row>
    <row r="626" spans="3:13" x14ac:dyDescent="0.2">
      <c r="C626" s="29"/>
      <c r="D626" s="29"/>
      <c r="E626" s="29"/>
      <c r="F626" s="29"/>
      <c r="G626" s="29"/>
      <c r="H626" s="29"/>
      <c r="I626" s="29"/>
      <c r="J626" s="29"/>
      <c r="K626" s="29"/>
      <c r="L626" s="29"/>
      <c r="M626" s="29"/>
    </row>
    <row r="627" spans="3:13" x14ac:dyDescent="0.2">
      <c r="C627" s="29"/>
      <c r="D627" s="29"/>
      <c r="E627" s="29"/>
      <c r="F627" s="29"/>
      <c r="G627" s="29"/>
      <c r="H627" s="29"/>
      <c r="I627" s="29"/>
      <c r="J627" s="29"/>
      <c r="K627" s="29"/>
      <c r="L627" s="29"/>
      <c r="M627" s="29"/>
    </row>
    <row r="628" spans="3:13" x14ac:dyDescent="0.2">
      <c r="C628" s="29"/>
      <c r="D628" s="29"/>
      <c r="E628" s="29"/>
      <c r="F628" s="29"/>
      <c r="G628" s="29"/>
      <c r="H628" s="29"/>
      <c r="I628" s="29"/>
      <c r="J628" s="29"/>
      <c r="K628" s="29"/>
      <c r="L628" s="29"/>
      <c r="M628" s="29"/>
    </row>
    <row r="629" spans="3:13" x14ac:dyDescent="0.2">
      <c r="C629" s="29"/>
      <c r="D629" s="29"/>
      <c r="E629" s="29"/>
      <c r="F629" s="29"/>
      <c r="G629" s="29"/>
      <c r="H629" s="29"/>
      <c r="I629" s="29"/>
      <c r="J629" s="29"/>
      <c r="K629" s="29"/>
      <c r="L629" s="29"/>
      <c r="M629" s="29"/>
    </row>
    <row r="630" spans="3:13" x14ac:dyDescent="0.2">
      <c r="C630" s="29"/>
      <c r="D630" s="29"/>
      <c r="E630" s="29"/>
      <c r="F630" s="29"/>
      <c r="G630" s="29"/>
      <c r="H630" s="29"/>
      <c r="I630" s="29"/>
      <c r="J630" s="29"/>
      <c r="K630" s="29"/>
      <c r="L630" s="29"/>
      <c r="M630" s="29"/>
    </row>
    <row r="631" spans="3:13" x14ac:dyDescent="0.2">
      <c r="C631" s="29"/>
      <c r="D631" s="29"/>
      <c r="E631" s="29"/>
      <c r="F631" s="29"/>
      <c r="G631" s="29"/>
      <c r="H631" s="29"/>
      <c r="I631" s="29"/>
      <c r="J631" s="29"/>
      <c r="K631" s="29"/>
      <c r="L631" s="29"/>
      <c r="M631" s="29"/>
    </row>
    <row r="632" spans="3:13" x14ac:dyDescent="0.2">
      <c r="C632" s="29"/>
      <c r="D632" s="29"/>
      <c r="E632" s="29"/>
      <c r="F632" s="29"/>
      <c r="G632" s="29"/>
      <c r="H632" s="29"/>
      <c r="I632" s="29"/>
      <c r="J632" s="29"/>
      <c r="K632" s="29"/>
      <c r="L632" s="29"/>
      <c r="M632" s="29"/>
    </row>
    <row r="633" spans="3:13" x14ac:dyDescent="0.2">
      <c r="C633" s="29"/>
      <c r="D633" s="29"/>
      <c r="E633" s="29"/>
      <c r="F633" s="29"/>
      <c r="G633" s="29"/>
      <c r="H633" s="29"/>
      <c r="I633" s="29"/>
      <c r="J633" s="29"/>
      <c r="K633" s="29"/>
      <c r="L633" s="29"/>
      <c r="M633" s="29"/>
    </row>
    <row r="634" spans="3:13" x14ac:dyDescent="0.2">
      <c r="C634" s="29"/>
      <c r="D634" s="29"/>
      <c r="E634" s="29"/>
      <c r="F634" s="29"/>
      <c r="G634" s="29"/>
      <c r="H634" s="29"/>
      <c r="I634" s="29"/>
      <c r="J634" s="29"/>
      <c r="K634" s="29"/>
      <c r="L634" s="29"/>
      <c r="M634" s="29"/>
    </row>
    <row r="635" spans="3:13" x14ac:dyDescent="0.2">
      <c r="C635" s="29"/>
      <c r="D635" s="29"/>
      <c r="E635" s="29"/>
      <c r="F635" s="29"/>
      <c r="G635" s="29"/>
      <c r="H635" s="29"/>
      <c r="I635" s="29"/>
      <c r="J635" s="29"/>
      <c r="K635" s="29"/>
      <c r="L635" s="29"/>
      <c r="M635" s="29"/>
    </row>
    <row r="636" spans="3:13" x14ac:dyDescent="0.2">
      <c r="C636" s="29"/>
      <c r="D636" s="29"/>
      <c r="E636" s="29"/>
      <c r="F636" s="29"/>
      <c r="G636" s="29"/>
      <c r="H636" s="29"/>
      <c r="I636" s="29"/>
      <c r="J636" s="29"/>
      <c r="K636" s="29"/>
      <c r="L636" s="29"/>
      <c r="M636" s="29"/>
    </row>
    <row r="637" spans="3:13" x14ac:dyDescent="0.2">
      <c r="C637" s="29"/>
      <c r="D637" s="29"/>
      <c r="E637" s="29"/>
      <c r="F637" s="29"/>
      <c r="G637" s="29"/>
      <c r="H637" s="29"/>
      <c r="I637" s="29"/>
      <c r="J637" s="29"/>
      <c r="K637" s="29"/>
      <c r="L637" s="29"/>
      <c r="M637" s="29"/>
    </row>
    <row r="638" spans="3:13" x14ac:dyDescent="0.2">
      <c r="C638" s="29"/>
      <c r="D638" s="29"/>
      <c r="E638" s="29"/>
      <c r="F638" s="29"/>
      <c r="G638" s="29"/>
      <c r="H638" s="29"/>
      <c r="I638" s="29"/>
      <c r="J638" s="29"/>
      <c r="K638" s="29"/>
      <c r="L638" s="29"/>
      <c r="M638" s="29"/>
    </row>
    <row r="639" spans="3:13" x14ac:dyDescent="0.2">
      <c r="C639" s="29"/>
      <c r="D639" s="29"/>
      <c r="E639" s="29"/>
      <c r="F639" s="29"/>
      <c r="G639" s="29"/>
      <c r="H639" s="29"/>
      <c r="I639" s="29"/>
      <c r="J639" s="29"/>
      <c r="K639" s="29"/>
      <c r="L639" s="29"/>
      <c r="M639" s="29"/>
    </row>
    <row r="640" spans="3:13" x14ac:dyDescent="0.2">
      <c r="C640" s="29"/>
      <c r="D640" s="29"/>
      <c r="E640" s="29"/>
      <c r="F640" s="29"/>
      <c r="G640" s="29"/>
      <c r="H640" s="29"/>
      <c r="I640" s="29"/>
      <c r="J640" s="29"/>
      <c r="K640" s="29"/>
      <c r="L640" s="29"/>
      <c r="M640" s="29"/>
    </row>
    <row r="641" spans="3:13" x14ac:dyDescent="0.2">
      <c r="C641" s="29"/>
      <c r="D641" s="29"/>
      <c r="E641" s="29"/>
      <c r="F641" s="29"/>
      <c r="G641" s="29"/>
      <c r="H641" s="29"/>
      <c r="I641" s="29"/>
      <c r="J641" s="29"/>
      <c r="K641" s="29"/>
      <c r="L641" s="29"/>
      <c r="M641" s="29"/>
    </row>
    <row r="642" spans="3:13" x14ac:dyDescent="0.2">
      <c r="C642" s="29"/>
      <c r="D642" s="29"/>
      <c r="E642" s="29"/>
      <c r="F642" s="29"/>
      <c r="G642" s="29"/>
      <c r="H642" s="29"/>
      <c r="I642" s="29"/>
      <c r="J642" s="29"/>
      <c r="K642" s="29"/>
      <c r="L642" s="29"/>
      <c r="M642" s="29"/>
    </row>
    <row r="643" spans="3:13" x14ac:dyDescent="0.2">
      <c r="C643" s="29"/>
      <c r="D643" s="29"/>
      <c r="E643" s="29"/>
      <c r="F643" s="29"/>
      <c r="G643" s="29"/>
      <c r="H643" s="29"/>
      <c r="I643" s="29"/>
      <c r="J643" s="29"/>
      <c r="K643" s="29"/>
      <c r="L643" s="29"/>
      <c r="M643" s="29"/>
    </row>
    <row r="644" spans="3:13" x14ac:dyDescent="0.2">
      <c r="C644" s="29"/>
      <c r="D644" s="29"/>
      <c r="E644" s="29"/>
      <c r="F644" s="29"/>
      <c r="G644" s="29"/>
      <c r="H644" s="29"/>
      <c r="I644" s="29"/>
      <c r="J644" s="29"/>
      <c r="K644" s="29"/>
      <c r="L644" s="29"/>
      <c r="M644" s="29"/>
    </row>
    <row r="645" spans="3:13" x14ac:dyDescent="0.2">
      <c r="C645" s="29"/>
      <c r="D645" s="29"/>
      <c r="E645" s="29"/>
      <c r="F645" s="29"/>
      <c r="G645" s="29"/>
      <c r="H645" s="29"/>
      <c r="I645" s="29"/>
      <c r="J645" s="29"/>
      <c r="K645" s="29"/>
      <c r="L645" s="29"/>
      <c r="M645" s="29"/>
    </row>
    <row r="646" spans="3:13" x14ac:dyDescent="0.2">
      <c r="C646" s="29"/>
      <c r="D646" s="29"/>
      <c r="E646" s="29"/>
      <c r="F646" s="29"/>
      <c r="G646" s="29"/>
      <c r="H646" s="29"/>
      <c r="I646" s="29"/>
      <c r="J646" s="29"/>
      <c r="K646" s="29"/>
      <c r="L646" s="29"/>
      <c r="M646" s="29"/>
    </row>
    <row r="647" spans="3:13" x14ac:dyDescent="0.2">
      <c r="C647" s="29"/>
      <c r="D647" s="29"/>
      <c r="E647" s="29"/>
      <c r="F647" s="29"/>
      <c r="G647" s="29"/>
      <c r="H647" s="29"/>
      <c r="I647" s="29"/>
      <c r="J647" s="29"/>
      <c r="K647" s="29"/>
      <c r="L647" s="29"/>
      <c r="M647" s="29"/>
    </row>
    <row r="648" spans="3:13" x14ac:dyDescent="0.2">
      <c r="C648" s="29"/>
      <c r="D648" s="29"/>
      <c r="E648" s="29"/>
      <c r="F648" s="29"/>
      <c r="G648" s="29"/>
      <c r="H648" s="29"/>
      <c r="I648" s="29"/>
      <c r="J648" s="29"/>
      <c r="K648" s="29"/>
      <c r="L648" s="29"/>
      <c r="M648" s="29"/>
    </row>
    <row r="649" spans="3:13" x14ac:dyDescent="0.2">
      <c r="C649" s="29"/>
      <c r="D649" s="29"/>
      <c r="E649" s="29"/>
      <c r="F649" s="29"/>
      <c r="G649" s="29"/>
      <c r="H649" s="29"/>
      <c r="I649" s="29"/>
      <c r="J649" s="29"/>
      <c r="K649" s="29"/>
      <c r="L649" s="29"/>
      <c r="M649" s="29"/>
    </row>
    <row r="650" spans="3:13" x14ac:dyDescent="0.2">
      <c r="C650" s="29"/>
      <c r="D650" s="29"/>
      <c r="E650" s="29"/>
      <c r="F650" s="29"/>
      <c r="G650" s="29"/>
      <c r="H650" s="29"/>
      <c r="I650" s="29"/>
      <c r="J650" s="29"/>
      <c r="K650" s="29"/>
      <c r="L650" s="29"/>
      <c r="M650" s="29"/>
    </row>
    <row r="651" spans="3:13" x14ac:dyDescent="0.2">
      <c r="C651" s="29"/>
      <c r="D651" s="29"/>
      <c r="E651" s="29"/>
      <c r="F651" s="29"/>
      <c r="G651" s="29"/>
      <c r="H651" s="29"/>
      <c r="I651" s="29"/>
      <c r="J651" s="29"/>
      <c r="K651" s="29"/>
      <c r="L651" s="29"/>
      <c r="M651" s="29"/>
    </row>
    <row r="652" spans="3:13" x14ac:dyDescent="0.2">
      <c r="C652" s="29"/>
      <c r="D652" s="29"/>
      <c r="E652" s="29"/>
      <c r="F652" s="29"/>
      <c r="G652" s="29"/>
      <c r="H652" s="29"/>
      <c r="I652" s="29"/>
      <c r="J652" s="29"/>
      <c r="K652" s="29"/>
      <c r="L652" s="29"/>
      <c r="M652" s="29"/>
    </row>
    <row r="653" spans="3:13" x14ac:dyDescent="0.2">
      <c r="C653" s="29"/>
      <c r="D653" s="29"/>
      <c r="E653" s="29"/>
      <c r="F653" s="29"/>
      <c r="G653" s="29"/>
      <c r="H653" s="29"/>
      <c r="I653" s="29"/>
      <c r="J653" s="29"/>
      <c r="K653" s="29"/>
      <c r="L653" s="29"/>
      <c r="M653" s="29"/>
    </row>
    <row r="654" spans="3:13" x14ac:dyDescent="0.2">
      <c r="C654" s="29"/>
      <c r="D654" s="29"/>
      <c r="E654" s="29"/>
      <c r="F654" s="29"/>
      <c r="G654" s="29"/>
      <c r="H654" s="29"/>
      <c r="I654" s="29"/>
      <c r="J654" s="29"/>
      <c r="K654" s="29"/>
      <c r="L654" s="29"/>
      <c r="M654" s="29"/>
    </row>
    <row r="655" spans="3:13" x14ac:dyDescent="0.2">
      <c r="C655" s="29"/>
      <c r="D655" s="29"/>
      <c r="E655" s="29"/>
      <c r="F655" s="29"/>
      <c r="G655" s="29"/>
      <c r="H655" s="29"/>
      <c r="I655" s="29"/>
      <c r="J655" s="29"/>
      <c r="K655" s="29"/>
      <c r="L655" s="29"/>
      <c r="M655" s="29"/>
    </row>
    <row r="656" spans="3:13" x14ac:dyDescent="0.2">
      <c r="C656" s="29"/>
      <c r="D656" s="29"/>
      <c r="E656" s="29"/>
      <c r="F656" s="29"/>
      <c r="G656" s="29"/>
      <c r="H656" s="29"/>
      <c r="I656" s="29"/>
      <c r="J656" s="29"/>
      <c r="K656" s="29"/>
      <c r="L656" s="29"/>
      <c r="M656" s="29"/>
    </row>
    <row r="657" spans="3:13" x14ac:dyDescent="0.2">
      <c r="C657" s="29"/>
      <c r="D657" s="29"/>
      <c r="E657" s="29"/>
      <c r="F657" s="29"/>
      <c r="G657" s="29"/>
      <c r="H657" s="29"/>
      <c r="I657" s="29"/>
      <c r="J657" s="29"/>
      <c r="K657" s="29"/>
      <c r="L657" s="29"/>
      <c r="M657" s="29"/>
    </row>
    <row r="658" spans="3:13" x14ac:dyDescent="0.2">
      <c r="C658" s="29"/>
      <c r="D658" s="29"/>
      <c r="E658" s="29"/>
      <c r="F658" s="29"/>
      <c r="G658" s="29"/>
      <c r="H658" s="29"/>
      <c r="I658" s="29"/>
      <c r="J658" s="29"/>
      <c r="K658" s="29"/>
      <c r="L658" s="29"/>
      <c r="M658" s="29"/>
    </row>
    <row r="659" spans="3:13" x14ac:dyDescent="0.2">
      <c r="C659" s="29"/>
      <c r="D659" s="29"/>
      <c r="E659" s="29"/>
      <c r="F659" s="29"/>
      <c r="G659" s="29"/>
      <c r="H659" s="29"/>
      <c r="I659" s="29"/>
      <c r="J659" s="29"/>
      <c r="K659" s="29"/>
      <c r="L659" s="29"/>
      <c r="M659" s="29"/>
    </row>
    <row r="660" spans="3:13" x14ac:dyDescent="0.2">
      <c r="C660" s="29"/>
      <c r="D660" s="29"/>
      <c r="E660" s="29"/>
      <c r="F660" s="29"/>
      <c r="G660" s="29"/>
      <c r="H660" s="29"/>
      <c r="I660" s="29"/>
      <c r="J660" s="29"/>
      <c r="K660" s="29"/>
      <c r="L660" s="29"/>
      <c r="M660" s="29"/>
    </row>
    <row r="661" spans="3:13" x14ac:dyDescent="0.2">
      <c r="C661" s="29"/>
      <c r="D661" s="29"/>
      <c r="E661" s="29"/>
      <c r="F661" s="29"/>
      <c r="G661" s="29"/>
      <c r="H661" s="29"/>
      <c r="I661" s="29"/>
      <c r="J661" s="29"/>
      <c r="K661" s="29"/>
      <c r="L661" s="29"/>
      <c r="M661" s="29"/>
    </row>
    <row r="662" spans="3:13" x14ac:dyDescent="0.2">
      <c r="C662" s="29"/>
      <c r="D662" s="29"/>
      <c r="E662" s="29"/>
      <c r="F662" s="29"/>
      <c r="G662" s="29"/>
      <c r="H662" s="29"/>
      <c r="I662" s="29"/>
      <c r="J662" s="29"/>
      <c r="K662" s="29"/>
      <c r="L662" s="29"/>
      <c r="M662" s="29"/>
    </row>
    <row r="663" spans="3:13" x14ac:dyDescent="0.2">
      <c r="C663" s="29"/>
      <c r="D663" s="29"/>
      <c r="E663" s="29"/>
      <c r="F663" s="29"/>
      <c r="G663" s="29"/>
      <c r="H663" s="29"/>
      <c r="I663" s="29"/>
      <c r="J663" s="29"/>
      <c r="K663" s="29"/>
      <c r="L663" s="29"/>
      <c r="M663" s="29"/>
    </row>
    <row r="664" spans="3:13" x14ac:dyDescent="0.2">
      <c r="C664" s="29"/>
      <c r="D664" s="29"/>
      <c r="E664" s="29"/>
      <c r="F664" s="29"/>
      <c r="G664" s="29"/>
      <c r="H664" s="29"/>
      <c r="I664" s="29"/>
      <c r="J664" s="29"/>
      <c r="K664" s="29"/>
      <c r="L664" s="29"/>
      <c r="M664" s="29"/>
    </row>
    <row r="665" spans="3:13" x14ac:dyDescent="0.2">
      <c r="C665" s="29"/>
      <c r="D665" s="29"/>
      <c r="E665" s="29"/>
      <c r="F665" s="29"/>
      <c r="G665" s="29"/>
      <c r="H665" s="29"/>
      <c r="I665" s="29"/>
      <c r="J665" s="29"/>
      <c r="K665" s="29"/>
      <c r="L665" s="29"/>
      <c r="M665" s="29"/>
    </row>
    <row r="666" spans="3:13" x14ac:dyDescent="0.2">
      <c r="C666" s="29"/>
      <c r="D666" s="29"/>
      <c r="E666" s="29"/>
      <c r="F666" s="29"/>
      <c r="G666" s="29"/>
      <c r="H666" s="29"/>
      <c r="I666" s="29"/>
      <c r="J666" s="29"/>
      <c r="K666" s="29"/>
      <c r="L666" s="29"/>
      <c r="M666" s="29"/>
    </row>
    <row r="667" spans="3:13" x14ac:dyDescent="0.2">
      <c r="C667" s="29"/>
      <c r="D667" s="29"/>
      <c r="E667" s="29"/>
      <c r="F667" s="29"/>
      <c r="G667" s="29"/>
      <c r="H667" s="29"/>
      <c r="I667" s="29"/>
      <c r="J667" s="29"/>
      <c r="K667" s="29"/>
      <c r="L667" s="29"/>
      <c r="M667" s="29"/>
    </row>
    <row r="668" spans="3:13" x14ac:dyDescent="0.2">
      <c r="C668" s="29"/>
      <c r="D668" s="29"/>
      <c r="E668" s="29"/>
      <c r="F668" s="29"/>
      <c r="G668" s="29"/>
      <c r="H668" s="29"/>
      <c r="I668" s="29"/>
      <c r="J668" s="29"/>
      <c r="K668" s="29"/>
      <c r="L668" s="29"/>
      <c r="M668" s="29"/>
    </row>
    <row r="669" spans="3:13" x14ac:dyDescent="0.2">
      <c r="C669" s="29"/>
      <c r="D669" s="29"/>
      <c r="E669" s="29"/>
      <c r="F669" s="29"/>
      <c r="G669" s="29"/>
      <c r="H669" s="29"/>
      <c r="I669" s="29"/>
      <c r="J669" s="29"/>
      <c r="K669" s="29"/>
      <c r="L669" s="29"/>
      <c r="M669" s="29"/>
    </row>
    <row r="670" spans="3:13" x14ac:dyDescent="0.2">
      <c r="C670" s="29"/>
      <c r="D670" s="29"/>
      <c r="E670" s="29"/>
      <c r="F670" s="29"/>
      <c r="G670" s="29"/>
      <c r="H670" s="29"/>
      <c r="I670" s="29"/>
      <c r="J670" s="29"/>
      <c r="K670" s="29"/>
      <c r="L670" s="29"/>
      <c r="M670" s="29"/>
    </row>
    <row r="671" spans="3:13" x14ac:dyDescent="0.2">
      <c r="C671" s="29"/>
      <c r="D671" s="29"/>
      <c r="E671" s="29"/>
      <c r="F671" s="29"/>
      <c r="G671" s="29"/>
      <c r="H671" s="29"/>
      <c r="I671" s="29"/>
      <c r="J671" s="29"/>
      <c r="K671" s="29"/>
      <c r="L671" s="29"/>
      <c r="M671" s="29"/>
    </row>
    <row r="672" spans="3:13" x14ac:dyDescent="0.2">
      <c r="C672" s="29"/>
      <c r="D672" s="29"/>
      <c r="E672" s="29"/>
      <c r="F672" s="29"/>
      <c r="G672" s="29"/>
      <c r="H672" s="29"/>
      <c r="I672" s="29"/>
      <c r="J672" s="29"/>
      <c r="K672" s="29"/>
      <c r="L672" s="29"/>
      <c r="M672" s="29"/>
    </row>
    <row r="673" spans="3:13" x14ac:dyDescent="0.2">
      <c r="C673" s="29"/>
      <c r="D673" s="29"/>
      <c r="E673" s="29"/>
      <c r="F673" s="29"/>
      <c r="G673" s="29"/>
      <c r="H673" s="29"/>
      <c r="I673" s="29"/>
      <c r="J673" s="29"/>
      <c r="K673" s="29"/>
      <c r="L673" s="29"/>
      <c r="M673" s="29"/>
    </row>
    <row r="674" spans="3:13" x14ac:dyDescent="0.2">
      <c r="C674" s="29"/>
      <c r="D674" s="29"/>
      <c r="E674" s="29"/>
      <c r="F674" s="29"/>
      <c r="G674" s="29"/>
      <c r="H674" s="29"/>
      <c r="I674" s="29"/>
      <c r="J674" s="29"/>
      <c r="K674" s="29"/>
      <c r="L674" s="29"/>
      <c r="M674" s="29"/>
    </row>
    <row r="675" spans="3:13" x14ac:dyDescent="0.2">
      <c r="C675" s="29"/>
      <c r="D675" s="29"/>
      <c r="E675" s="29"/>
      <c r="F675" s="29"/>
      <c r="G675" s="29"/>
      <c r="H675" s="29"/>
      <c r="I675" s="29"/>
      <c r="J675" s="29"/>
      <c r="K675" s="29"/>
      <c r="L675" s="29"/>
      <c r="M675" s="29"/>
    </row>
    <row r="676" spans="3:13" x14ac:dyDescent="0.2">
      <c r="C676" s="29"/>
      <c r="D676" s="29"/>
      <c r="E676" s="29"/>
      <c r="F676" s="29"/>
      <c r="G676" s="29"/>
      <c r="H676" s="29"/>
      <c r="I676" s="29"/>
      <c r="J676" s="29"/>
      <c r="K676" s="29"/>
      <c r="L676" s="29"/>
      <c r="M676" s="29"/>
    </row>
    <row r="677" spans="3:13" x14ac:dyDescent="0.2">
      <c r="C677" s="29"/>
      <c r="D677" s="29"/>
      <c r="E677" s="29"/>
      <c r="F677" s="29"/>
      <c r="G677" s="29"/>
      <c r="H677" s="29"/>
      <c r="I677" s="29"/>
      <c r="J677" s="29"/>
      <c r="K677" s="29"/>
      <c r="L677" s="29"/>
      <c r="M677" s="29"/>
    </row>
    <row r="678" spans="3:13" x14ac:dyDescent="0.2">
      <c r="C678" s="29"/>
      <c r="D678" s="29"/>
      <c r="E678" s="29"/>
      <c r="F678" s="29"/>
      <c r="G678" s="29"/>
      <c r="H678" s="29"/>
      <c r="I678" s="29"/>
      <c r="J678" s="29"/>
      <c r="K678" s="29"/>
      <c r="L678" s="29"/>
      <c r="M678" s="29"/>
    </row>
    <row r="679" spans="3:13" x14ac:dyDescent="0.2">
      <c r="C679" s="29"/>
      <c r="D679" s="29"/>
      <c r="E679" s="29"/>
      <c r="F679" s="29"/>
      <c r="G679" s="29"/>
      <c r="H679" s="29"/>
      <c r="I679" s="29"/>
      <c r="J679" s="29"/>
      <c r="K679" s="29"/>
      <c r="L679" s="29"/>
      <c r="M679" s="29"/>
    </row>
    <row r="680" spans="3:13" x14ac:dyDescent="0.2">
      <c r="C680" s="29"/>
      <c r="D680" s="29"/>
      <c r="E680" s="29"/>
      <c r="F680" s="29"/>
      <c r="G680" s="29"/>
      <c r="H680" s="29"/>
      <c r="I680" s="29"/>
      <c r="J680" s="29"/>
      <c r="K680" s="29"/>
      <c r="L680" s="29"/>
      <c r="M680" s="29"/>
    </row>
    <row r="681" spans="3:13" x14ac:dyDescent="0.2">
      <c r="C681" s="29"/>
      <c r="D681" s="29"/>
      <c r="E681" s="29"/>
      <c r="F681" s="29"/>
      <c r="G681" s="29"/>
      <c r="H681" s="29"/>
      <c r="I681" s="29"/>
      <c r="J681" s="29"/>
      <c r="K681" s="29"/>
      <c r="L681" s="29"/>
      <c r="M681" s="29"/>
    </row>
    <row r="682" spans="3:13" x14ac:dyDescent="0.2">
      <c r="C682" s="29"/>
      <c r="D682" s="29"/>
      <c r="E682" s="29"/>
      <c r="F682" s="29"/>
      <c r="G682" s="29"/>
      <c r="H682" s="29"/>
      <c r="I682" s="29"/>
      <c r="J682" s="29"/>
      <c r="K682" s="29"/>
      <c r="L682" s="29"/>
      <c r="M682" s="29"/>
    </row>
    <row r="683" spans="3:13" x14ac:dyDescent="0.2">
      <c r="C683" s="29"/>
      <c r="D683" s="29"/>
      <c r="E683" s="29"/>
      <c r="F683" s="29"/>
      <c r="G683" s="29"/>
      <c r="H683" s="29"/>
      <c r="I683" s="29"/>
      <c r="J683" s="29"/>
      <c r="K683" s="29"/>
      <c r="L683" s="29"/>
      <c r="M683" s="29"/>
    </row>
    <row r="684" spans="3:13" x14ac:dyDescent="0.2">
      <c r="C684" s="29"/>
      <c r="D684" s="29"/>
      <c r="E684" s="29"/>
      <c r="F684" s="29"/>
      <c r="G684" s="29"/>
      <c r="H684" s="29"/>
      <c r="I684" s="29"/>
      <c r="J684" s="29"/>
      <c r="K684" s="29"/>
      <c r="L684" s="29"/>
      <c r="M684" s="29"/>
    </row>
    <row r="685" spans="3:13" x14ac:dyDescent="0.2">
      <c r="C685" s="29"/>
      <c r="D685" s="29"/>
      <c r="E685" s="29"/>
      <c r="F685" s="29"/>
      <c r="G685" s="29"/>
      <c r="H685" s="29"/>
      <c r="I685" s="29"/>
      <c r="J685" s="29"/>
      <c r="K685" s="29"/>
      <c r="L685" s="29"/>
      <c r="M685" s="29"/>
    </row>
    <row r="686" spans="3:13" x14ac:dyDescent="0.2">
      <c r="C686" s="29"/>
      <c r="D686" s="29"/>
      <c r="E686" s="29"/>
      <c r="F686" s="29"/>
      <c r="G686" s="29"/>
      <c r="H686" s="29"/>
      <c r="I686" s="29"/>
      <c r="J686" s="29"/>
      <c r="K686" s="29"/>
      <c r="L686" s="29"/>
      <c r="M686" s="29"/>
    </row>
    <row r="687" spans="3:13" x14ac:dyDescent="0.2">
      <c r="C687" s="29"/>
      <c r="D687" s="29"/>
      <c r="E687" s="29"/>
      <c r="F687" s="29"/>
      <c r="G687" s="29"/>
      <c r="H687" s="29"/>
      <c r="I687" s="29"/>
      <c r="J687" s="29"/>
      <c r="K687" s="29"/>
      <c r="L687" s="29"/>
      <c r="M687" s="29"/>
    </row>
    <row r="688" spans="3:13" x14ac:dyDescent="0.2">
      <c r="C688" s="29"/>
      <c r="D688" s="29"/>
      <c r="E688" s="29"/>
      <c r="F688" s="29"/>
      <c r="G688" s="29"/>
      <c r="H688" s="29"/>
      <c r="I688" s="29"/>
      <c r="J688" s="29"/>
      <c r="K688" s="29"/>
      <c r="L688" s="29"/>
      <c r="M688" s="29"/>
    </row>
    <row r="689" spans="3:13" x14ac:dyDescent="0.2">
      <c r="C689" s="29"/>
      <c r="D689" s="29"/>
      <c r="E689" s="29"/>
      <c r="F689" s="29"/>
      <c r="G689" s="29"/>
      <c r="H689" s="29"/>
      <c r="I689" s="29"/>
      <c r="J689" s="29"/>
      <c r="K689" s="29"/>
      <c r="L689" s="29"/>
      <c r="M689" s="29"/>
    </row>
    <row r="690" spans="3:13" x14ac:dyDescent="0.2">
      <c r="C690" s="29"/>
      <c r="D690" s="29"/>
      <c r="E690" s="29"/>
      <c r="F690" s="29"/>
      <c r="G690" s="29"/>
      <c r="H690" s="29"/>
      <c r="I690" s="29"/>
      <c r="J690" s="29"/>
      <c r="K690" s="29"/>
      <c r="L690" s="29"/>
      <c r="M690" s="29"/>
    </row>
    <row r="691" spans="3:13" x14ac:dyDescent="0.2">
      <c r="C691" s="29"/>
      <c r="D691" s="29"/>
      <c r="E691" s="29"/>
      <c r="F691" s="29"/>
      <c r="G691" s="29"/>
      <c r="H691" s="29"/>
      <c r="I691" s="29"/>
      <c r="J691" s="29"/>
      <c r="K691" s="29"/>
      <c r="L691" s="29"/>
      <c r="M691" s="29"/>
    </row>
    <row r="692" spans="3:13" x14ac:dyDescent="0.2">
      <c r="C692" s="29"/>
      <c r="D692" s="29"/>
      <c r="E692" s="29"/>
      <c r="F692" s="29"/>
      <c r="G692" s="29"/>
      <c r="H692" s="29"/>
      <c r="I692" s="29"/>
      <c r="J692" s="29"/>
      <c r="K692" s="29"/>
      <c r="L692" s="29"/>
      <c r="M692" s="29"/>
    </row>
    <row r="693" spans="3:13" x14ac:dyDescent="0.2">
      <c r="C693" s="29"/>
      <c r="D693" s="29"/>
      <c r="E693" s="29"/>
      <c r="F693" s="29"/>
      <c r="G693" s="29"/>
      <c r="H693" s="29"/>
      <c r="I693" s="29"/>
      <c r="J693" s="29"/>
      <c r="K693" s="29"/>
      <c r="L693" s="29"/>
      <c r="M693" s="29"/>
    </row>
    <row r="694" spans="3:13" x14ac:dyDescent="0.2">
      <c r="C694" s="29"/>
      <c r="D694" s="29"/>
      <c r="E694" s="29"/>
      <c r="F694" s="29"/>
      <c r="G694" s="29"/>
      <c r="H694" s="29"/>
      <c r="I694" s="29"/>
      <c r="J694" s="29"/>
      <c r="K694" s="29"/>
      <c r="L694" s="29"/>
      <c r="M694" s="29"/>
    </row>
    <row r="695" spans="3:13" x14ac:dyDescent="0.2">
      <c r="C695" s="29"/>
      <c r="D695" s="29"/>
      <c r="E695" s="29"/>
      <c r="F695" s="29"/>
      <c r="G695" s="29"/>
      <c r="H695" s="29"/>
      <c r="I695" s="29"/>
      <c r="J695" s="29"/>
      <c r="K695" s="29"/>
      <c r="L695" s="29"/>
      <c r="M695" s="29"/>
    </row>
    <row r="696" spans="3:13" x14ac:dyDescent="0.2">
      <c r="C696" s="29"/>
      <c r="D696" s="29"/>
      <c r="E696" s="29"/>
      <c r="F696" s="29"/>
      <c r="G696" s="29"/>
      <c r="H696" s="29"/>
      <c r="I696" s="29"/>
      <c r="J696" s="29"/>
      <c r="K696" s="29"/>
      <c r="L696" s="29"/>
      <c r="M696" s="29"/>
    </row>
    <row r="697" spans="3:13" x14ac:dyDescent="0.2">
      <c r="C697" s="29"/>
      <c r="D697" s="29"/>
      <c r="E697" s="29"/>
      <c r="F697" s="29"/>
      <c r="G697" s="29"/>
      <c r="H697" s="29"/>
      <c r="I697" s="29"/>
      <c r="J697" s="29"/>
      <c r="K697" s="29"/>
      <c r="L697" s="29"/>
      <c r="M697" s="29"/>
    </row>
    <row r="698" spans="3:13" x14ac:dyDescent="0.2">
      <c r="C698" s="29"/>
      <c r="D698" s="29"/>
      <c r="E698" s="29"/>
      <c r="F698" s="29"/>
      <c r="G698" s="29"/>
      <c r="H698" s="29"/>
      <c r="I698" s="29"/>
      <c r="J698" s="29"/>
      <c r="K698" s="29"/>
      <c r="L698" s="29"/>
      <c r="M698" s="29"/>
    </row>
    <row r="699" spans="3:13" x14ac:dyDescent="0.2">
      <c r="C699" s="29"/>
      <c r="D699" s="29"/>
      <c r="E699" s="29"/>
      <c r="F699" s="29"/>
      <c r="G699" s="29"/>
      <c r="H699" s="29"/>
      <c r="I699" s="29"/>
      <c r="J699" s="29"/>
      <c r="K699" s="29"/>
      <c r="L699" s="29"/>
      <c r="M699" s="29"/>
    </row>
    <row r="700" spans="3:13" x14ac:dyDescent="0.2">
      <c r="C700" s="29"/>
      <c r="D700" s="29"/>
      <c r="E700" s="29"/>
      <c r="F700" s="29"/>
      <c r="G700" s="29"/>
      <c r="H700" s="29"/>
      <c r="I700" s="29"/>
      <c r="J700" s="29"/>
      <c r="K700" s="29"/>
      <c r="L700" s="29"/>
      <c r="M700" s="29"/>
    </row>
    <row r="701" spans="3:13" x14ac:dyDescent="0.2">
      <c r="C701" s="29"/>
      <c r="D701" s="29"/>
      <c r="E701" s="29"/>
      <c r="F701" s="29"/>
      <c r="G701" s="29"/>
      <c r="H701" s="29"/>
      <c r="I701" s="29"/>
      <c r="J701" s="29"/>
      <c r="K701" s="29"/>
      <c r="L701" s="29"/>
      <c r="M701" s="29"/>
    </row>
    <row r="702" spans="3:13" x14ac:dyDescent="0.2">
      <c r="C702" s="29"/>
      <c r="D702" s="29"/>
      <c r="E702" s="29"/>
      <c r="F702" s="29"/>
      <c r="G702" s="29"/>
      <c r="H702" s="29"/>
      <c r="I702" s="29"/>
      <c r="J702" s="29"/>
      <c r="K702" s="29"/>
      <c r="L702" s="29"/>
      <c r="M702" s="29"/>
    </row>
    <row r="703" spans="3:13" x14ac:dyDescent="0.2">
      <c r="C703" s="29"/>
      <c r="D703" s="29"/>
      <c r="E703" s="29"/>
      <c r="F703" s="29"/>
      <c r="G703" s="29"/>
      <c r="H703" s="29"/>
      <c r="I703" s="29"/>
      <c r="J703" s="29"/>
      <c r="K703" s="29"/>
      <c r="L703" s="29"/>
      <c r="M703" s="29"/>
    </row>
    <row r="704" spans="3:13" x14ac:dyDescent="0.2">
      <c r="C704" s="29"/>
      <c r="D704" s="29"/>
      <c r="E704" s="29"/>
      <c r="F704" s="29"/>
      <c r="G704" s="29"/>
      <c r="H704" s="29"/>
      <c r="I704" s="29"/>
      <c r="J704" s="29"/>
      <c r="K704" s="29"/>
      <c r="L704" s="29"/>
      <c r="M704" s="29"/>
    </row>
    <row r="705" spans="3:13" x14ac:dyDescent="0.2">
      <c r="C705" s="29"/>
      <c r="D705" s="29"/>
      <c r="E705" s="29"/>
      <c r="F705" s="29"/>
      <c r="G705" s="29"/>
      <c r="H705" s="29"/>
      <c r="I705" s="29"/>
      <c r="J705" s="29"/>
      <c r="K705" s="29"/>
      <c r="L705" s="29"/>
      <c r="M705" s="29"/>
    </row>
    <row r="706" spans="3:13" x14ac:dyDescent="0.2">
      <c r="C706" s="29"/>
      <c r="D706" s="29"/>
      <c r="E706" s="29"/>
      <c r="F706" s="29"/>
      <c r="G706" s="29"/>
      <c r="H706" s="29"/>
      <c r="I706" s="29"/>
      <c r="J706" s="29"/>
      <c r="K706" s="29"/>
      <c r="L706" s="29"/>
      <c r="M706" s="29"/>
    </row>
    <row r="707" spans="3:13" x14ac:dyDescent="0.2">
      <c r="C707" s="29"/>
      <c r="D707" s="29"/>
      <c r="E707" s="29"/>
      <c r="F707" s="29"/>
      <c r="G707" s="29"/>
      <c r="H707" s="29"/>
      <c r="I707" s="29"/>
      <c r="J707" s="29"/>
      <c r="K707" s="29"/>
      <c r="L707" s="29"/>
      <c r="M707" s="29"/>
    </row>
    <row r="708" spans="3:13" x14ac:dyDescent="0.2">
      <c r="C708" s="29"/>
      <c r="D708" s="29"/>
      <c r="E708" s="29"/>
      <c r="F708" s="29"/>
      <c r="G708" s="29"/>
      <c r="H708" s="29"/>
      <c r="I708" s="29"/>
      <c r="J708" s="29"/>
      <c r="K708" s="29"/>
      <c r="L708" s="29"/>
      <c r="M708" s="29"/>
    </row>
    <row r="709" spans="3:13" x14ac:dyDescent="0.2">
      <c r="C709" s="29"/>
      <c r="D709" s="29"/>
      <c r="E709" s="29"/>
      <c r="F709" s="29"/>
      <c r="G709" s="29"/>
      <c r="H709" s="29"/>
      <c r="I709" s="29"/>
      <c r="J709" s="29"/>
      <c r="K709" s="29"/>
      <c r="L709" s="29"/>
      <c r="M709" s="29"/>
    </row>
    <row r="710" spans="3:13" x14ac:dyDescent="0.2">
      <c r="C710" s="29"/>
      <c r="D710" s="29"/>
      <c r="E710" s="29"/>
      <c r="F710" s="29"/>
      <c r="G710" s="29"/>
      <c r="H710" s="29"/>
      <c r="I710" s="29"/>
      <c r="J710" s="29"/>
      <c r="K710" s="29"/>
      <c r="L710" s="29"/>
      <c r="M710" s="29"/>
    </row>
    <row r="711" spans="3:13" x14ac:dyDescent="0.2">
      <c r="C711" s="29"/>
      <c r="D711" s="29"/>
      <c r="E711" s="29"/>
      <c r="F711" s="29"/>
      <c r="G711" s="29"/>
      <c r="H711" s="29"/>
      <c r="I711" s="29"/>
      <c r="J711" s="29"/>
      <c r="K711" s="29"/>
      <c r="L711" s="29"/>
      <c r="M711" s="29"/>
    </row>
    <row r="712" spans="3:13" x14ac:dyDescent="0.2">
      <c r="C712" s="29"/>
      <c r="D712" s="29"/>
      <c r="E712" s="29"/>
      <c r="F712" s="29"/>
      <c r="G712" s="29"/>
      <c r="H712" s="29"/>
      <c r="I712" s="29"/>
      <c r="J712" s="29"/>
      <c r="K712" s="29"/>
      <c r="L712" s="29"/>
      <c r="M712" s="29"/>
    </row>
    <row r="713" spans="3:13" x14ac:dyDescent="0.2">
      <c r="C713" s="29"/>
      <c r="D713" s="29"/>
      <c r="E713" s="29"/>
      <c r="F713" s="29"/>
      <c r="G713" s="29"/>
      <c r="H713" s="29"/>
      <c r="I713" s="29"/>
      <c r="J713" s="29"/>
      <c r="K713" s="29"/>
      <c r="L713" s="29"/>
      <c r="M713" s="29"/>
    </row>
    <row r="714" spans="3:13" x14ac:dyDescent="0.2">
      <c r="C714" s="29"/>
      <c r="D714" s="29"/>
      <c r="E714" s="29"/>
      <c r="F714" s="29"/>
      <c r="G714" s="29"/>
      <c r="H714" s="29"/>
      <c r="I714" s="29"/>
      <c r="J714" s="29"/>
      <c r="K714" s="29"/>
      <c r="L714" s="29"/>
      <c r="M714" s="29"/>
    </row>
    <row r="715" spans="3:13" x14ac:dyDescent="0.2">
      <c r="C715" s="29"/>
      <c r="D715" s="29"/>
      <c r="E715" s="29"/>
      <c r="F715" s="29"/>
      <c r="G715" s="29"/>
      <c r="H715" s="29"/>
      <c r="I715" s="29"/>
      <c r="J715" s="29"/>
      <c r="K715" s="29"/>
      <c r="L715" s="29"/>
      <c r="M715" s="29"/>
    </row>
    <row r="716" spans="3:13" x14ac:dyDescent="0.2">
      <c r="C716" s="29"/>
      <c r="D716" s="29"/>
      <c r="E716" s="29"/>
      <c r="F716" s="29"/>
      <c r="G716" s="29"/>
      <c r="H716" s="29"/>
      <c r="I716" s="29"/>
      <c r="J716" s="29"/>
      <c r="K716" s="29"/>
      <c r="L716" s="29"/>
      <c r="M716" s="29"/>
    </row>
    <row r="717" spans="3:13" x14ac:dyDescent="0.2">
      <c r="C717" s="29"/>
      <c r="D717" s="29"/>
      <c r="E717" s="29"/>
      <c r="F717" s="29"/>
      <c r="G717" s="29"/>
      <c r="H717" s="29"/>
      <c r="I717" s="29"/>
      <c r="J717" s="29"/>
      <c r="K717" s="29"/>
      <c r="L717" s="29"/>
      <c r="M717" s="29"/>
    </row>
    <row r="718" spans="3:13" x14ac:dyDescent="0.2">
      <c r="C718" s="29"/>
      <c r="D718" s="29"/>
      <c r="E718" s="29"/>
      <c r="F718" s="29"/>
      <c r="G718" s="29"/>
      <c r="H718" s="29"/>
      <c r="I718" s="29"/>
      <c r="J718" s="29"/>
      <c r="K718" s="29"/>
      <c r="L718" s="29"/>
      <c r="M718" s="29"/>
    </row>
    <row r="719" spans="3:13" x14ac:dyDescent="0.2">
      <c r="C719" s="29"/>
      <c r="D719" s="29"/>
      <c r="E719" s="29"/>
      <c r="F719" s="29"/>
      <c r="G719" s="29"/>
      <c r="H719" s="29"/>
      <c r="I719" s="29"/>
      <c r="J719" s="29"/>
      <c r="K719" s="29"/>
      <c r="L719" s="29"/>
      <c r="M719" s="29"/>
    </row>
    <row r="720" spans="3:13" x14ac:dyDescent="0.2">
      <c r="C720" s="29"/>
      <c r="D720" s="29"/>
      <c r="E720" s="29"/>
      <c r="F720" s="29"/>
      <c r="G720" s="29"/>
      <c r="H720" s="29"/>
      <c r="I720" s="29"/>
      <c r="J720" s="29"/>
      <c r="K720" s="29"/>
      <c r="L720" s="29"/>
      <c r="M720" s="29"/>
    </row>
    <row r="721" spans="3:13" x14ac:dyDescent="0.2">
      <c r="C721" s="29"/>
      <c r="D721" s="29"/>
      <c r="E721" s="29"/>
      <c r="F721" s="29"/>
      <c r="G721" s="29"/>
      <c r="H721" s="29"/>
      <c r="I721" s="29"/>
      <c r="J721" s="29"/>
      <c r="K721" s="29"/>
      <c r="L721" s="29"/>
      <c r="M721" s="29"/>
    </row>
    <row r="722" spans="3:13" x14ac:dyDescent="0.2">
      <c r="C722" s="29"/>
      <c r="D722" s="29"/>
      <c r="E722" s="29"/>
      <c r="F722" s="29"/>
      <c r="G722" s="29"/>
      <c r="H722" s="29"/>
      <c r="I722" s="29"/>
      <c r="J722" s="29"/>
      <c r="K722" s="29"/>
      <c r="L722" s="29"/>
      <c r="M722" s="29"/>
    </row>
    <row r="723" spans="3:13" x14ac:dyDescent="0.2">
      <c r="C723" s="29"/>
      <c r="D723" s="29"/>
      <c r="E723" s="29"/>
      <c r="F723" s="29"/>
      <c r="G723" s="29"/>
      <c r="H723" s="29"/>
      <c r="I723" s="29"/>
      <c r="J723" s="29"/>
      <c r="K723" s="29"/>
      <c r="L723" s="29"/>
      <c r="M723" s="29"/>
    </row>
    <row r="724" spans="3:13" x14ac:dyDescent="0.2">
      <c r="C724" s="29"/>
      <c r="D724" s="29"/>
      <c r="E724" s="29"/>
      <c r="F724" s="29"/>
      <c r="G724" s="29"/>
      <c r="H724" s="29"/>
      <c r="I724" s="29"/>
      <c r="J724" s="29"/>
      <c r="K724" s="29"/>
      <c r="L724" s="29"/>
      <c r="M724" s="29"/>
    </row>
    <row r="725" spans="3:13" x14ac:dyDescent="0.2">
      <c r="C725" s="29"/>
      <c r="D725" s="29"/>
      <c r="E725" s="29"/>
      <c r="F725" s="29"/>
      <c r="G725" s="29"/>
      <c r="H725" s="29"/>
      <c r="I725" s="29"/>
      <c r="J725" s="29"/>
      <c r="K725" s="29"/>
      <c r="L725" s="29"/>
      <c r="M725" s="29"/>
    </row>
    <row r="726" spans="3:13" x14ac:dyDescent="0.2">
      <c r="C726" s="29"/>
      <c r="D726" s="29"/>
      <c r="E726" s="29"/>
      <c r="F726" s="29"/>
      <c r="G726" s="29"/>
      <c r="H726" s="29"/>
      <c r="I726" s="29"/>
      <c r="J726" s="29"/>
      <c r="K726" s="29"/>
      <c r="L726" s="29"/>
      <c r="M726" s="29"/>
    </row>
    <row r="727" spans="3:13" x14ac:dyDescent="0.2">
      <c r="C727" s="29"/>
      <c r="D727" s="29"/>
      <c r="E727" s="29"/>
      <c r="F727" s="29"/>
      <c r="G727" s="29"/>
      <c r="H727" s="29"/>
      <c r="I727" s="29"/>
      <c r="J727" s="29"/>
      <c r="K727" s="29"/>
      <c r="L727" s="29"/>
      <c r="M727" s="29"/>
    </row>
    <row r="728" spans="3:13" x14ac:dyDescent="0.2">
      <c r="C728" s="29"/>
      <c r="D728" s="29"/>
      <c r="E728" s="29"/>
      <c r="F728" s="29"/>
      <c r="G728" s="29"/>
      <c r="H728" s="29"/>
      <c r="I728" s="29"/>
      <c r="J728" s="29"/>
      <c r="K728" s="29"/>
      <c r="L728" s="29"/>
      <c r="M728" s="29"/>
    </row>
    <row r="729" spans="3:13" x14ac:dyDescent="0.2">
      <c r="C729" s="29"/>
      <c r="D729" s="29"/>
      <c r="E729" s="29"/>
      <c r="F729" s="29"/>
      <c r="G729" s="29"/>
      <c r="H729" s="29"/>
      <c r="I729" s="29"/>
      <c r="J729" s="29"/>
      <c r="K729" s="29"/>
      <c r="L729" s="29"/>
      <c r="M729" s="29"/>
    </row>
    <row r="730" spans="3:13" x14ac:dyDescent="0.2">
      <c r="C730" s="29"/>
      <c r="D730" s="29"/>
      <c r="E730" s="29"/>
      <c r="F730" s="29"/>
      <c r="G730" s="29"/>
      <c r="H730" s="29"/>
      <c r="I730" s="29"/>
      <c r="J730" s="29"/>
      <c r="K730" s="29"/>
      <c r="L730" s="29"/>
      <c r="M730" s="29"/>
    </row>
    <row r="731" spans="3:13" x14ac:dyDescent="0.2">
      <c r="C731" s="29"/>
      <c r="D731" s="29"/>
      <c r="E731" s="29"/>
      <c r="F731" s="29"/>
      <c r="G731" s="29"/>
      <c r="H731" s="29"/>
      <c r="I731" s="29"/>
      <c r="J731" s="29"/>
      <c r="K731" s="29"/>
      <c r="L731" s="29"/>
      <c r="M731" s="29"/>
    </row>
    <row r="732" spans="3:13" x14ac:dyDescent="0.2">
      <c r="C732" s="29"/>
      <c r="D732" s="29"/>
      <c r="E732" s="29"/>
      <c r="F732" s="29"/>
      <c r="G732" s="29"/>
      <c r="H732" s="29"/>
      <c r="I732" s="29"/>
      <c r="J732" s="29"/>
      <c r="K732" s="29"/>
      <c r="L732" s="29"/>
      <c r="M732" s="29"/>
    </row>
    <row r="733" spans="3:13" x14ac:dyDescent="0.2">
      <c r="C733" s="29"/>
      <c r="D733" s="29"/>
      <c r="E733" s="29"/>
      <c r="F733" s="29"/>
      <c r="G733" s="29"/>
      <c r="H733" s="29"/>
      <c r="I733" s="29"/>
      <c r="J733" s="29"/>
      <c r="K733" s="29"/>
      <c r="L733" s="29"/>
      <c r="M733" s="29"/>
    </row>
    <row r="734" spans="3:13" x14ac:dyDescent="0.2">
      <c r="C734" s="29"/>
      <c r="D734" s="29"/>
      <c r="E734" s="29"/>
      <c r="F734" s="29"/>
      <c r="G734" s="29"/>
      <c r="H734" s="29"/>
      <c r="I734" s="29"/>
      <c r="J734" s="29"/>
      <c r="K734" s="29"/>
      <c r="L734" s="29"/>
      <c r="M734" s="29"/>
    </row>
    <row r="735" spans="3:13" x14ac:dyDescent="0.2">
      <c r="C735" s="29"/>
      <c r="D735" s="29"/>
      <c r="E735" s="29"/>
      <c r="F735" s="29"/>
      <c r="G735" s="29"/>
      <c r="H735" s="29"/>
      <c r="I735" s="29"/>
      <c r="J735" s="29"/>
      <c r="K735" s="29"/>
      <c r="L735" s="29"/>
      <c r="M735" s="29"/>
    </row>
    <row r="736" spans="3:13" x14ac:dyDescent="0.2">
      <c r="C736" s="29"/>
      <c r="D736" s="29"/>
      <c r="E736" s="29"/>
      <c r="F736" s="29"/>
      <c r="G736" s="29"/>
      <c r="H736" s="29"/>
      <c r="I736" s="29"/>
      <c r="J736" s="29"/>
      <c r="K736" s="29"/>
      <c r="L736" s="29"/>
      <c r="M736" s="29"/>
    </row>
    <row r="737" spans="3:13" x14ac:dyDescent="0.2">
      <c r="C737" s="29"/>
      <c r="D737" s="29"/>
      <c r="E737" s="29"/>
      <c r="F737" s="29"/>
      <c r="G737" s="29"/>
      <c r="H737" s="29"/>
      <c r="I737" s="29"/>
      <c r="J737" s="29"/>
      <c r="K737" s="29"/>
      <c r="L737" s="29"/>
      <c r="M737" s="29"/>
    </row>
    <row r="738" spans="3:13" x14ac:dyDescent="0.2">
      <c r="C738" s="29"/>
      <c r="D738" s="29"/>
      <c r="E738" s="29"/>
      <c r="F738" s="29"/>
      <c r="G738" s="29"/>
      <c r="H738" s="29"/>
      <c r="I738" s="29"/>
      <c r="J738" s="29"/>
      <c r="K738" s="29"/>
      <c r="L738" s="29"/>
      <c r="M738" s="29"/>
    </row>
    <row r="739" spans="3:13" x14ac:dyDescent="0.2">
      <c r="C739" s="29"/>
      <c r="D739" s="29"/>
      <c r="E739" s="29"/>
      <c r="F739" s="29"/>
      <c r="G739" s="29"/>
      <c r="H739" s="29"/>
      <c r="I739" s="29"/>
      <c r="J739" s="29"/>
      <c r="K739" s="29"/>
      <c r="L739" s="29"/>
      <c r="M739" s="29"/>
    </row>
    <row r="740" spans="3:13" x14ac:dyDescent="0.2">
      <c r="C740" s="29"/>
      <c r="D740" s="29"/>
      <c r="E740" s="29"/>
      <c r="F740" s="29"/>
      <c r="G740" s="29"/>
      <c r="H740" s="29"/>
      <c r="I740" s="29"/>
      <c r="J740" s="29"/>
      <c r="K740" s="29"/>
      <c r="L740" s="29"/>
      <c r="M740" s="29"/>
    </row>
    <row r="741" spans="3:13" x14ac:dyDescent="0.2">
      <c r="C741" s="29"/>
      <c r="D741" s="29"/>
      <c r="E741" s="29"/>
      <c r="F741" s="29"/>
      <c r="G741" s="29"/>
      <c r="H741" s="29"/>
      <c r="I741" s="29"/>
      <c r="J741" s="29"/>
      <c r="K741" s="29"/>
      <c r="L741" s="29"/>
      <c r="M741" s="29"/>
    </row>
    <row r="742" spans="3:13" x14ac:dyDescent="0.2">
      <c r="C742" s="29"/>
      <c r="D742" s="29"/>
      <c r="E742" s="29"/>
      <c r="F742" s="29"/>
      <c r="G742" s="29"/>
      <c r="H742" s="29"/>
      <c r="I742" s="29"/>
      <c r="J742" s="29"/>
      <c r="K742" s="29"/>
      <c r="L742" s="29"/>
      <c r="M742" s="29"/>
    </row>
    <row r="743" spans="3:13" x14ac:dyDescent="0.2">
      <c r="C743" s="29"/>
      <c r="D743" s="29"/>
      <c r="E743" s="29"/>
      <c r="F743" s="29"/>
      <c r="G743" s="29"/>
      <c r="H743" s="29"/>
      <c r="I743" s="29"/>
      <c r="J743" s="29"/>
      <c r="K743" s="29"/>
      <c r="L743" s="29"/>
      <c r="M743" s="29"/>
    </row>
    <row r="744" spans="3:13" x14ac:dyDescent="0.2">
      <c r="C744" s="29"/>
      <c r="D744" s="29"/>
      <c r="E744" s="29"/>
      <c r="F744" s="29"/>
      <c r="G744" s="29"/>
      <c r="H744" s="29"/>
      <c r="I744" s="29"/>
      <c r="J744" s="29"/>
      <c r="K744" s="29"/>
      <c r="L744" s="29"/>
      <c r="M744" s="29"/>
    </row>
    <row r="745" spans="3:13" x14ac:dyDescent="0.2">
      <c r="C745" s="29"/>
      <c r="D745" s="29"/>
      <c r="E745" s="29"/>
      <c r="F745" s="29"/>
      <c r="G745" s="29"/>
      <c r="H745" s="29"/>
      <c r="I745" s="29"/>
      <c r="J745" s="29"/>
      <c r="K745" s="29"/>
      <c r="L745" s="29"/>
      <c r="M745" s="29"/>
    </row>
    <row r="746" spans="3:13" x14ac:dyDescent="0.2">
      <c r="C746" s="29"/>
      <c r="D746" s="29"/>
      <c r="E746" s="29"/>
      <c r="F746" s="29"/>
      <c r="G746" s="29"/>
      <c r="H746" s="29"/>
      <c r="I746" s="29"/>
      <c r="J746" s="29"/>
      <c r="K746" s="29"/>
      <c r="L746" s="29"/>
      <c r="M746" s="29"/>
    </row>
    <row r="747" spans="3:13" x14ac:dyDescent="0.2">
      <c r="C747" s="29"/>
      <c r="D747" s="29"/>
      <c r="E747" s="29"/>
      <c r="F747" s="29"/>
      <c r="G747" s="29"/>
      <c r="H747" s="29"/>
      <c r="I747" s="29"/>
      <c r="J747" s="29"/>
      <c r="K747" s="29"/>
      <c r="L747" s="29"/>
      <c r="M747" s="29"/>
    </row>
    <row r="748" spans="3:13" x14ac:dyDescent="0.2">
      <c r="C748" s="29"/>
      <c r="D748" s="29"/>
      <c r="E748" s="29"/>
      <c r="F748" s="29"/>
      <c r="G748" s="29"/>
      <c r="H748" s="29"/>
      <c r="I748" s="29"/>
      <c r="J748" s="29"/>
      <c r="K748" s="29"/>
      <c r="L748" s="29"/>
      <c r="M748" s="29"/>
    </row>
    <row r="749" spans="3:13" x14ac:dyDescent="0.2">
      <c r="C749" s="29"/>
      <c r="D749" s="29"/>
      <c r="E749" s="29"/>
      <c r="F749" s="29"/>
      <c r="G749" s="29"/>
      <c r="H749" s="29"/>
      <c r="I749" s="29"/>
      <c r="J749" s="29"/>
      <c r="K749" s="29"/>
      <c r="L749" s="29"/>
      <c r="M749" s="29"/>
    </row>
    <row r="750" spans="3:13" x14ac:dyDescent="0.2">
      <c r="C750" s="29"/>
      <c r="D750" s="29"/>
      <c r="E750" s="29"/>
      <c r="F750" s="29"/>
      <c r="G750" s="29"/>
      <c r="H750" s="29"/>
      <c r="I750" s="29"/>
      <c r="J750" s="29"/>
      <c r="K750" s="29"/>
      <c r="L750" s="29"/>
      <c r="M750" s="29"/>
    </row>
    <row r="751" spans="3:13" x14ac:dyDescent="0.2">
      <c r="C751" s="29"/>
      <c r="D751" s="29"/>
      <c r="E751" s="29"/>
      <c r="F751" s="29"/>
      <c r="G751" s="29"/>
      <c r="H751" s="29"/>
      <c r="I751" s="29"/>
      <c r="J751" s="29"/>
      <c r="K751" s="29"/>
      <c r="L751" s="29"/>
      <c r="M751" s="29"/>
    </row>
    <row r="752" spans="3:13" x14ac:dyDescent="0.2">
      <c r="C752" s="29"/>
      <c r="D752" s="29"/>
      <c r="E752" s="29"/>
      <c r="F752" s="29"/>
      <c r="G752" s="29"/>
      <c r="H752" s="29"/>
      <c r="I752" s="29"/>
      <c r="J752" s="29"/>
      <c r="K752" s="29"/>
      <c r="L752" s="29"/>
      <c r="M752" s="29"/>
    </row>
    <row r="753" spans="3:13" x14ac:dyDescent="0.2">
      <c r="C753" s="29"/>
      <c r="D753" s="29"/>
      <c r="E753" s="29"/>
      <c r="F753" s="29"/>
      <c r="G753" s="29"/>
      <c r="H753" s="29"/>
      <c r="I753" s="29"/>
      <c r="J753" s="29"/>
      <c r="K753" s="29"/>
      <c r="L753" s="29"/>
      <c r="M753" s="29"/>
    </row>
    <row r="754" spans="3:13" x14ac:dyDescent="0.2">
      <c r="C754" s="29"/>
      <c r="D754" s="29"/>
      <c r="E754" s="29"/>
      <c r="F754" s="29"/>
      <c r="G754" s="29"/>
      <c r="H754" s="29"/>
      <c r="I754" s="29"/>
      <c r="J754" s="29"/>
      <c r="K754" s="29"/>
      <c r="L754" s="29"/>
      <c r="M754" s="29"/>
    </row>
    <row r="755" spans="3:13" x14ac:dyDescent="0.2">
      <c r="C755" s="29"/>
      <c r="D755" s="29"/>
      <c r="E755" s="29"/>
      <c r="F755" s="29"/>
      <c r="G755" s="29"/>
      <c r="H755" s="29"/>
      <c r="I755" s="29"/>
      <c r="J755" s="29"/>
      <c r="K755" s="29"/>
      <c r="L755" s="29"/>
      <c r="M755" s="29"/>
    </row>
    <row r="756" spans="3:13" x14ac:dyDescent="0.2">
      <c r="C756" s="29"/>
      <c r="D756" s="29"/>
      <c r="E756" s="29"/>
      <c r="F756" s="29"/>
      <c r="G756" s="29"/>
      <c r="H756" s="29"/>
      <c r="I756" s="29"/>
      <c r="J756" s="29"/>
      <c r="K756" s="29"/>
      <c r="L756" s="29"/>
      <c r="M756" s="29"/>
    </row>
    <row r="757" spans="3:13" x14ac:dyDescent="0.2">
      <c r="C757" s="29"/>
      <c r="D757" s="29"/>
      <c r="E757" s="29"/>
      <c r="F757" s="29"/>
      <c r="G757" s="29"/>
      <c r="H757" s="29"/>
      <c r="I757" s="29"/>
      <c r="J757" s="29"/>
      <c r="K757" s="29"/>
      <c r="L757" s="29"/>
      <c r="M757" s="29"/>
    </row>
    <row r="758" spans="3:13" x14ac:dyDescent="0.2">
      <c r="C758" s="29"/>
      <c r="D758" s="29"/>
      <c r="E758" s="29"/>
      <c r="F758" s="29"/>
      <c r="G758" s="29"/>
      <c r="H758" s="29"/>
      <c r="I758" s="29"/>
      <c r="J758" s="29"/>
      <c r="K758" s="29"/>
      <c r="L758" s="29"/>
      <c r="M758" s="29"/>
    </row>
    <row r="759" spans="3:13" x14ac:dyDescent="0.2">
      <c r="C759" s="29"/>
      <c r="D759" s="29"/>
      <c r="E759" s="29"/>
      <c r="F759" s="29"/>
      <c r="G759" s="29"/>
      <c r="H759" s="29"/>
      <c r="I759" s="29"/>
      <c r="J759" s="29"/>
      <c r="K759" s="29"/>
      <c r="L759" s="29"/>
      <c r="M759" s="29"/>
    </row>
    <row r="760" spans="3:13" x14ac:dyDescent="0.2">
      <c r="C760" s="29"/>
      <c r="D760" s="29"/>
      <c r="E760" s="29"/>
      <c r="F760" s="29"/>
      <c r="G760" s="29"/>
      <c r="H760" s="29"/>
      <c r="I760" s="29"/>
      <c r="J760" s="29"/>
      <c r="K760" s="29"/>
      <c r="L760" s="29"/>
      <c r="M760" s="29"/>
    </row>
    <row r="761" spans="3:13" x14ac:dyDescent="0.2">
      <c r="C761" s="29"/>
      <c r="D761" s="29"/>
      <c r="E761" s="29"/>
      <c r="F761" s="29"/>
      <c r="G761" s="29"/>
      <c r="H761" s="29"/>
      <c r="I761" s="29"/>
      <c r="J761" s="29"/>
      <c r="K761" s="29"/>
      <c r="L761" s="29"/>
      <c r="M761" s="29"/>
    </row>
    <row r="762" spans="3:13" x14ac:dyDescent="0.2">
      <c r="C762" s="29"/>
      <c r="D762" s="29"/>
      <c r="E762" s="29"/>
      <c r="F762" s="29"/>
      <c r="G762" s="29"/>
      <c r="H762" s="29"/>
      <c r="I762" s="29"/>
      <c r="J762" s="29"/>
      <c r="K762" s="29"/>
      <c r="L762" s="29"/>
      <c r="M762" s="29"/>
    </row>
    <row r="763" spans="3:13" x14ac:dyDescent="0.2">
      <c r="C763" s="29"/>
      <c r="D763" s="29"/>
      <c r="E763" s="29"/>
      <c r="F763" s="29"/>
      <c r="G763" s="29"/>
      <c r="H763" s="29"/>
      <c r="I763" s="29"/>
      <c r="J763" s="29"/>
      <c r="K763" s="29"/>
      <c r="L763" s="29"/>
      <c r="M763" s="29"/>
    </row>
    <row r="764" spans="3:13" x14ac:dyDescent="0.2">
      <c r="C764" s="29"/>
      <c r="D764" s="29"/>
      <c r="E764" s="29"/>
      <c r="F764" s="29"/>
      <c r="G764" s="29"/>
      <c r="H764" s="29"/>
      <c r="I764" s="29"/>
      <c r="J764" s="29"/>
      <c r="K764" s="29"/>
      <c r="L764" s="29"/>
      <c r="M764" s="29"/>
    </row>
    <row r="765" spans="3:13" x14ac:dyDescent="0.2">
      <c r="C765" s="29"/>
      <c r="D765" s="29"/>
      <c r="E765" s="29"/>
      <c r="F765" s="29"/>
      <c r="G765" s="29"/>
      <c r="H765" s="29"/>
      <c r="I765" s="29"/>
      <c r="J765" s="29"/>
      <c r="K765" s="29"/>
      <c r="L765" s="29"/>
      <c r="M765" s="29"/>
    </row>
    <row r="766" spans="3:13" x14ac:dyDescent="0.2">
      <c r="C766" s="29"/>
      <c r="D766" s="29"/>
      <c r="E766" s="29"/>
      <c r="F766" s="29"/>
      <c r="G766" s="29"/>
      <c r="H766" s="29"/>
      <c r="I766" s="29"/>
      <c r="J766" s="29"/>
      <c r="K766" s="29"/>
      <c r="L766" s="29"/>
      <c r="M766" s="29"/>
    </row>
    <row r="767" spans="3:13" x14ac:dyDescent="0.2">
      <c r="C767" s="29"/>
      <c r="D767" s="29"/>
      <c r="E767" s="29"/>
      <c r="F767" s="29"/>
      <c r="G767" s="29"/>
      <c r="H767" s="29"/>
      <c r="I767" s="29"/>
      <c r="J767" s="29"/>
      <c r="K767" s="29"/>
      <c r="L767" s="29"/>
      <c r="M767" s="29"/>
    </row>
    <row r="768" spans="3:13" x14ac:dyDescent="0.2">
      <c r="C768" s="29"/>
      <c r="D768" s="29"/>
      <c r="E768" s="29"/>
      <c r="F768" s="29"/>
      <c r="G768" s="29"/>
      <c r="H768" s="29"/>
      <c r="I768" s="29"/>
      <c r="J768" s="29"/>
      <c r="K768" s="29"/>
      <c r="L768" s="29"/>
      <c r="M768" s="29"/>
    </row>
    <row r="769" spans="3:13" x14ac:dyDescent="0.2">
      <c r="C769" s="29"/>
      <c r="D769" s="29"/>
      <c r="E769" s="29"/>
      <c r="F769" s="29"/>
      <c r="G769" s="29"/>
      <c r="H769" s="29"/>
      <c r="I769" s="29"/>
      <c r="J769" s="29"/>
      <c r="K769" s="29"/>
      <c r="L769" s="29"/>
      <c r="M769" s="29"/>
    </row>
    <row r="770" spans="3:13" x14ac:dyDescent="0.2">
      <c r="C770" s="29"/>
      <c r="D770" s="29"/>
      <c r="E770" s="29"/>
      <c r="F770" s="29"/>
      <c r="G770" s="29"/>
      <c r="H770" s="29"/>
      <c r="I770" s="29"/>
      <c r="J770" s="29"/>
      <c r="K770" s="29"/>
      <c r="L770" s="29"/>
      <c r="M770" s="29"/>
    </row>
    <row r="771" spans="3:13" x14ac:dyDescent="0.2">
      <c r="C771" s="29"/>
      <c r="D771" s="29"/>
      <c r="E771" s="29"/>
      <c r="F771" s="29"/>
      <c r="G771" s="29"/>
      <c r="H771" s="29"/>
      <c r="I771" s="29"/>
      <c r="J771" s="29"/>
      <c r="K771" s="29"/>
      <c r="L771" s="29"/>
      <c r="M771" s="29"/>
    </row>
    <row r="772" spans="3:13" x14ac:dyDescent="0.2">
      <c r="C772" s="29"/>
      <c r="D772" s="29"/>
      <c r="E772" s="29"/>
      <c r="F772" s="29"/>
      <c r="G772" s="29"/>
      <c r="H772" s="29"/>
      <c r="I772" s="29"/>
      <c r="J772" s="29"/>
      <c r="K772" s="29"/>
      <c r="L772" s="29"/>
      <c r="M772" s="29"/>
    </row>
    <row r="773" spans="3:13" x14ac:dyDescent="0.2">
      <c r="C773" s="29"/>
      <c r="D773" s="29"/>
      <c r="E773" s="29"/>
      <c r="F773" s="29"/>
      <c r="G773" s="29"/>
      <c r="H773" s="29"/>
      <c r="I773" s="29"/>
      <c r="J773" s="29"/>
      <c r="K773" s="29"/>
      <c r="L773" s="29"/>
      <c r="M773" s="29"/>
    </row>
    <row r="774" spans="3:13" x14ac:dyDescent="0.2">
      <c r="C774" s="29"/>
      <c r="D774" s="29"/>
      <c r="E774" s="29"/>
      <c r="F774" s="29"/>
      <c r="G774" s="29"/>
      <c r="H774" s="29"/>
      <c r="I774" s="29"/>
      <c r="J774" s="29"/>
      <c r="K774" s="29"/>
      <c r="L774" s="29"/>
      <c r="M774" s="29"/>
    </row>
    <row r="775" spans="3:13" x14ac:dyDescent="0.2">
      <c r="C775" s="29"/>
      <c r="D775" s="29"/>
      <c r="E775" s="29"/>
      <c r="F775" s="29"/>
      <c r="G775" s="29"/>
      <c r="H775" s="29"/>
      <c r="I775" s="29"/>
      <c r="J775" s="29"/>
      <c r="K775" s="29"/>
      <c r="L775" s="29"/>
      <c r="M775" s="29"/>
    </row>
    <row r="776" spans="3:13" x14ac:dyDescent="0.2">
      <c r="C776" s="29"/>
      <c r="D776" s="29"/>
      <c r="E776" s="29"/>
      <c r="F776" s="29"/>
      <c r="G776" s="29"/>
      <c r="H776" s="29"/>
      <c r="I776" s="29"/>
      <c r="J776" s="29"/>
      <c r="K776" s="29"/>
      <c r="L776" s="29"/>
      <c r="M776" s="29"/>
    </row>
    <row r="777" spans="3:13" x14ac:dyDescent="0.2">
      <c r="C777" s="29"/>
      <c r="D777" s="29"/>
      <c r="E777" s="29"/>
      <c r="F777" s="29"/>
      <c r="G777" s="29"/>
      <c r="H777" s="29"/>
      <c r="I777" s="29"/>
      <c r="J777" s="29"/>
      <c r="K777" s="29"/>
      <c r="L777" s="29"/>
      <c r="M777" s="29"/>
    </row>
    <row r="778" spans="3:13" x14ac:dyDescent="0.2">
      <c r="C778" s="29"/>
      <c r="D778" s="29"/>
      <c r="E778" s="29"/>
      <c r="F778" s="29"/>
      <c r="G778" s="29"/>
      <c r="H778" s="29"/>
      <c r="I778" s="29"/>
      <c r="J778" s="29"/>
      <c r="K778" s="29"/>
      <c r="L778" s="29"/>
      <c r="M778" s="29"/>
    </row>
    <row r="779" spans="3:13" x14ac:dyDescent="0.2">
      <c r="C779" s="29"/>
      <c r="D779" s="29"/>
      <c r="E779" s="29"/>
      <c r="F779" s="29"/>
      <c r="G779" s="29"/>
      <c r="H779" s="29"/>
      <c r="I779" s="29"/>
      <c r="J779" s="29"/>
      <c r="K779" s="29"/>
      <c r="L779" s="29"/>
      <c r="M779" s="29"/>
    </row>
    <row r="780" spans="3:13" x14ac:dyDescent="0.2">
      <c r="C780" s="29"/>
      <c r="D780" s="29"/>
      <c r="E780" s="29"/>
      <c r="F780" s="29"/>
      <c r="G780" s="29"/>
      <c r="H780" s="29"/>
      <c r="I780" s="29"/>
      <c r="J780" s="29"/>
      <c r="K780" s="29"/>
      <c r="L780" s="29"/>
      <c r="M780" s="29"/>
    </row>
    <row r="781" spans="3:13" x14ac:dyDescent="0.2">
      <c r="C781" s="29"/>
      <c r="D781" s="29"/>
      <c r="E781" s="29"/>
      <c r="F781" s="29"/>
      <c r="G781" s="29"/>
      <c r="H781" s="29"/>
      <c r="I781" s="29"/>
      <c r="J781" s="29"/>
      <c r="K781" s="29"/>
      <c r="L781" s="29"/>
      <c r="M781" s="29"/>
    </row>
    <row r="782" spans="3:13" x14ac:dyDescent="0.2">
      <c r="C782" s="29"/>
      <c r="D782" s="29"/>
      <c r="E782" s="29"/>
      <c r="F782" s="29"/>
      <c r="G782" s="29"/>
      <c r="H782" s="29"/>
      <c r="I782" s="29"/>
      <c r="J782" s="29"/>
      <c r="K782" s="29"/>
      <c r="L782" s="29"/>
      <c r="M782" s="29"/>
    </row>
    <row r="783" spans="3:13" x14ac:dyDescent="0.2">
      <c r="C783" s="29"/>
      <c r="D783" s="29"/>
      <c r="E783" s="29"/>
      <c r="F783" s="29"/>
      <c r="G783" s="29"/>
      <c r="H783" s="29"/>
      <c r="I783" s="29"/>
      <c r="J783" s="29"/>
      <c r="K783" s="29"/>
      <c r="L783" s="29"/>
      <c r="M783" s="29"/>
    </row>
    <row r="784" spans="3:13" x14ac:dyDescent="0.2">
      <c r="C784" s="29"/>
      <c r="D784" s="29"/>
      <c r="E784" s="29"/>
      <c r="F784" s="29"/>
      <c r="G784" s="29"/>
      <c r="H784" s="29"/>
      <c r="I784" s="29"/>
      <c r="J784" s="29"/>
      <c r="K784" s="29"/>
      <c r="L784" s="29"/>
      <c r="M784" s="29"/>
    </row>
    <row r="785" spans="3:13" x14ac:dyDescent="0.2">
      <c r="C785" s="29"/>
      <c r="D785" s="29"/>
      <c r="E785" s="29"/>
      <c r="F785" s="29"/>
      <c r="G785" s="29"/>
      <c r="H785" s="29"/>
      <c r="I785" s="29"/>
      <c r="J785" s="29"/>
      <c r="K785" s="29"/>
      <c r="L785" s="29"/>
      <c r="M785" s="29"/>
    </row>
    <row r="786" spans="3:13" x14ac:dyDescent="0.2">
      <c r="C786" s="29"/>
      <c r="D786" s="29"/>
      <c r="E786" s="29"/>
      <c r="F786" s="29"/>
      <c r="G786" s="29"/>
      <c r="H786" s="29"/>
      <c r="I786" s="29"/>
      <c r="J786" s="29"/>
      <c r="K786" s="29"/>
      <c r="L786" s="29"/>
      <c r="M786" s="29"/>
    </row>
    <row r="787" spans="3:13" x14ac:dyDescent="0.2">
      <c r="C787" s="29"/>
      <c r="D787" s="29"/>
      <c r="E787" s="29"/>
      <c r="F787" s="29"/>
      <c r="G787" s="29"/>
      <c r="H787" s="29"/>
      <c r="I787" s="29"/>
      <c r="J787" s="29"/>
      <c r="K787" s="29"/>
      <c r="L787" s="29"/>
      <c r="M787" s="29"/>
    </row>
    <row r="788" spans="3:13" x14ac:dyDescent="0.2">
      <c r="C788" s="29"/>
      <c r="D788" s="29"/>
      <c r="E788" s="29"/>
      <c r="F788" s="29"/>
      <c r="G788" s="29"/>
      <c r="H788" s="29"/>
      <c r="I788" s="29"/>
      <c r="J788" s="29"/>
      <c r="K788" s="29"/>
      <c r="L788" s="29"/>
      <c r="M788" s="29"/>
    </row>
    <row r="789" spans="3:13" x14ac:dyDescent="0.2">
      <c r="C789" s="29"/>
      <c r="D789" s="29"/>
      <c r="E789" s="29"/>
      <c r="F789" s="29"/>
      <c r="G789" s="29"/>
      <c r="H789" s="29"/>
      <c r="I789" s="29"/>
      <c r="J789" s="29"/>
      <c r="K789" s="29"/>
      <c r="L789" s="29"/>
      <c r="M789" s="29"/>
    </row>
    <row r="790" spans="3:13" x14ac:dyDescent="0.2">
      <c r="C790" s="29"/>
      <c r="D790" s="29"/>
      <c r="E790" s="29"/>
      <c r="F790" s="29"/>
      <c r="G790" s="29"/>
      <c r="H790" s="29"/>
      <c r="I790" s="29"/>
      <c r="J790" s="29"/>
      <c r="K790" s="29"/>
      <c r="L790" s="29"/>
      <c r="M790" s="29"/>
    </row>
    <row r="791" spans="3:13" x14ac:dyDescent="0.2">
      <c r="C791" s="29"/>
      <c r="D791" s="29"/>
      <c r="E791" s="29"/>
      <c r="F791" s="29"/>
      <c r="G791" s="29"/>
      <c r="H791" s="29"/>
      <c r="I791" s="29"/>
      <c r="J791" s="29"/>
      <c r="K791" s="29"/>
      <c r="L791" s="29"/>
      <c r="M791" s="29"/>
    </row>
    <row r="792" spans="3:13" x14ac:dyDescent="0.2">
      <c r="C792" s="29"/>
      <c r="D792" s="29"/>
      <c r="E792" s="29"/>
      <c r="F792" s="29"/>
      <c r="G792" s="29"/>
      <c r="H792" s="29"/>
      <c r="I792" s="29"/>
      <c r="J792" s="29"/>
      <c r="K792" s="29"/>
      <c r="L792" s="29"/>
      <c r="M792" s="29"/>
    </row>
    <row r="793" spans="3:13" x14ac:dyDescent="0.2">
      <c r="C793" s="29"/>
      <c r="D793" s="29"/>
      <c r="E793" s="29"/>
      <c r="F793" s="29"/>
      <c r="G793" s="29"/>
      <c r="H793" s="29"/>
      <c r="I793" s="29"/>
      <c r="J793" s="29"/>
      <c r="K793" s="29"/>
      <c r="L793" s="29"/>
      <c r="M793" s="29"/>
    </row>
    <row r="794" spans="3:13" x14ac:dyDescent="0.2">
      <c r="C794" s="29"/>
      <c r="D794" s="29"/>
      <c r="E794" s="29"/>
      <c r="F794" s="29"/>
      <c r="G794" s="29"/>
      <c r="H794" s="29"/>
      <c r="I794" s="29"/>
      <c r="J794" s="29"/>
      <c r="K794" s="29"/>
      <c r="L794" s="29"/>
      <c r="M794" s="29"/>
    </row>
    <row r="795" spans="3:13" x14ac:dyDescent="0.2">
      <c r="C795" s="29"/>
      <c r="D795" s="29"/>
      <c r="E795" s="29"/>
      <c r="F795" s="29"/>
      <c r="G795" s="29"/>
      <c r="H795" s="29"/>
      <c r="I795" s="29"/>
      <c r="J795" s="29"/>
      <c r="K795" s="29"/>
      <c r="L795" s="29"/>
      <c r="M795" s="29"/>
    </row>
    <row r="796" spans="3:13" x14ac:dyDescent="0.2">
      <c r="C796" s="29"/>
      <c r="D796" s="29"/>
      <c r="E796" s="29"/>
      <c r="F796" s="29"/>
      <c r="G796" s="29"/>
      <c r="H796" s="29"/>
      <c r="I796" s="29"/>
      <c r="J796" s="29"/>
      <c r="K796" s="29"/>
      <c r="L796" s="29"/>
      <c r="M796" s="29"/>
    </row>
    <row r="797" spans="3:13" x14ac:dyDescent="0.2">
      <c r="C797" s="29"/>
      <c r="D797" s="29"/>
      <c r="E797" s="29"/>
      <c r="F797" s="29"/>
      <c r="G797" s="29"/>
      <c r="H797" s="29"/>
      <c r="I797" s="29"/>
      <c r="J797" s="29"/>
      <c r="K797" s="29"/>
      <c r="L797" s="29"/>
      <c r="M797" s="29"/>
    </row>
    <row r="798" spans="3:13" x14ac:dyDescent="0.2">
      <c r="C798" s="29"/>
      <c r="D798" s="29"/>
      <c r="E798" s="29"/>
      <c r="F798" s="29"/>
      <c r="G798" s="29"/>
      <c r="H798" s="29"/>
      <c r="I798" s="29"/>
      <c r="J798" s="29"/>
      <c r="K798" s="29"/>
      <c r="L798" s="29"/>
      <c r="M798" s="29"/>
    </row>
    <row r="799" spans="3:13" x14ac:dyDescent="0.2">
      <c r="C799" s="29"/>
      <c r="D799" s="29"/>
      <c r="E799" s="29"/>
      <c r="F799" s="29"/>
      <c r="G799" s="29"/>
      <c r="H799" s="29"/>
      <c r="I799" s="29"/>
      <c r="J799" s="29"/>
      <c r="K799" s="29"/>
      <c r="L799" s="29"/>
      <c r="M799" s="29"/>
    </row>
    <row r="800" spans="3:13" x14ac:dyDescent="0.2">
      <c r="C800" s="29"/>
      <c r="D800" s="29"/>
      <c r="E800" s="29"/>
      <c r="F800" s="29"/>
      <c r="G800" s="29"/>
      <c r="H800" s="29"/>
      <c r="I800" s="29"/>
      <c r="J800" s="29"/>
      <c r="K800" s="29"/>
      <c r="L800" s="29"/>
      <c r="M800" s="29"/>
    </row>
    <row r="801" spans="3:13" x14ac:dyDescent="0.2">
      <c r="C801" s="29"/>
      <c r="D801" s="29"/>
      <c r="E801" s="29"/>
      <c r="F801" s="29"/>
      <c r="G801" s="29"/>
      <c r="H801" s="29"/>
      <c r="I801" s="29"/>
      <c r="J801" s="29"/>
      <c r="K801" s="29"/>
      <c r="L801" s="29"/>
      <c r="M801" s="29"/>
    </row>
    <row r="802" spans="3:13" x14ac:dyDescent="0.2">
      <c r="C802" s="29"/>
      <c r="D802" s="29"/>
      <c r="E802" s="29"/>
      <c r="F802" s="29"/>
      <c r="G802" s="29"/>
      <c r="H802" s="29"/>
      <c r="I802" s="29"/>
      <c r="J802" s="29"/>
      <c r="K802" s="29"/>
      <c r="L802" s="29"/>
      <c r="M802" s="29"/>
    </row>
    <row r="803" spans="3:13" x14ac:dyDescent="0.2">
      <c r="C803" s="29"/>
      <c r="D803" s="29"/>
      <c r="E803" s="29"/>
      <c r="F803" s="29"/>
      <c r="G803" s="29"/>
      <c r="H803" s="29"/>
      <c r="I803" s="29"/>
      <c r="J803" s="29"/>
      <c r="K803" s="29"/>
      <c r="L803" s="29"/>
      <c r="M803" s="29"/>
    </row>
    <row r="804" spans="3:13" x14ac:dyDescent="0.2">
      <c r="C804" s="29"/>
      <c r="D804" s="29"/>
      <c r="E804" s="29"/>
      <c r="F804" s="29"/>
      <c r="G804" s="29"/>
      <c r="H804" s="29"/>
      <c r="I804" s="29"/>
      <c r="J804" s="29"/>
      <c r="K804" s="29"/>
      <c r="L804" s="29"/>
      <c r="M804" s="29"/>
    </row>
    <row r="805" spans="3:13" x14ac:dyDescent="0.2">
      <c r="C805" s="29"/>
      <c r="D805" s="29"/>
      <c r="E805" s="29"/>
      <c r="F805" s="29"/>
      <c r="G805" s="29"/>
      <c r="H805" s="29"/>
      <c r="I805" s="29"/>
      <c r="J805" s="29"/>
      <c r="K805" s="29"/>
      <c r="L805" s="29"/>
      <c r="M805" s="29"/>
    </row>
    <row r="806" spans="3:13" x14ac:dyDescent="0.2">
      <c r="C806" s="29"/>
      <c r="D806" s="29"/>
      <c r="E806" s="29"/>
      <c r="F806" s="29"/>
      <c r="G806" s="29"/>
      <c r="H806" s="29"/>
      <c r="I806" s="29"/>
      <c r="J806" s="29"/>
      <c r="K806" s="29"/>
      <c r="L806" s="29"/>
      <c r="M806" s="29"/>
    </row>
    <row r="807" spans="3:13" x14ac:dyDescent="0.2">
      <c r="C807" s="29"/>
      <c r="D807" s="29"/>
      <c r="E807" s="29"/>
      <c r="F807" s="29"/>
      <c r="G807" s="29"/>
      <c r="H807" s="29"/>
      <c r="I807" s="29"/>
      <c r="J807" s="29"/>
      <c r="K807" s="29"/>
      <c r="L807" s="29"/>
      <c r="M807" s="29"/>
    </row>
    <row r="808" spans="3:13" x14ac:dyDescent="0.2">
      <c r="C808" s="29"/>
      <c r="D808" s="29"/>
      <c r="E808" s="29"/>
      <c r="F808" s="29"/>
      <c r="G808" s="29"/>
      <c r="H808" s="29"/>
      <c r="I808" s="29"/>
      <c r="J808" s="29"/>
      <c r="K808" s="29"/>
      <c r="L808" s="29"/>
      <c r="M808" s="29"/>
    </row>
    <row r="809" spans="3:13" x14ac:dyDescent="0.2">
      <c r="C809" s="29"/>
      <c r="D809" s="29"/>
      <c r="E809" s="29"/>
      <c r="F809" s="29"/>
      <c r="G809" s="29"/>
      <c r="H809" s="29"/>
      <c r="I809" s="29"/>
      <c r="J809" s="29"/>
      <c r="K809" s="29"/>
      <c r="L809" s="29"/>
      <c r="M809" s="29"/>
    </row>
    <row r="810" spans="3:13" x14ac:dyDescent="0.2">
      <c r="C810" s="29"/>
      <c r="D810" s="29"/>
      <c r="E810" s="29"/>
      <c r="F810" s="29"/>
      <c r="G810" s="29"/>
      <c r="H810" s="29"/>
      <c r="I810" s="29"/>
      <c r="J810" s="29"/>
      <c r="K810" s="29"/>
      <c r="L810" s="29"/>
      <c r="M810" s="29"/>
    </row>
    <row r="811" spans="3:13" x14ac:dyDescent="0.2">
      <c r="C811" s="29"/>
      <c r="D811" s="29"/>
      <c r="E811" s="29"/>
      <c r="F811" s="29"/>
      <c r="G811" s="29"/>
      <c r="H811" s="29"/>
      <c r="I811" s="29"/>
      <c r="J811" s="29"/>
      <c r="K811" s="29"/>
      <c r="L811" s="29"/>
      <c r="M811" s="29"/>
    </row>
    <row r="812" spans="3:13" x14ac:dyDescent="0.2">
      <c r="C812" s="29"/>
      <c r="D812" s="29"/>
      <c r="E812" s="29"/>
      <c r="F812" s="29"/>
      <c r="G812" s="29"/>
      <c r="H812" s="29"/>
      <c r="I812" s="29"/>
      <c r="J812" s="29"/>
      <c r="K812" s="29"/>
      <c r="L812" s="29"/>
      <c r="M812" s="29"/>
    </row>
    <row r="813" spans="3:13" x14ac:dyDescent="0.2">
      <c r="C813" s="29"/>
      <c r="D813" s="29"/>
      <c r="E813" s="29"/>
      <c r="F813" s="29"/>
      <c r="G813" s="29"/>
      <c r="H813" s="29"/>
      <c r="I813" s="29"/>
      <c r="J813" s="29"/>
      <c r="K813" s="29"/>
      <c r="L813" s="29"/>
      <c r="M813" s="29"/>
    </row>
    <row r="814" spans="3:13" x14ac:dyDescent="0.2">
      <c r="C814" s="29"/>
      <c r="D814" s="29"/>
      <c r="E814" s="29"/>
      <c r="F814" s="29"/>
      <c r="G814" s="29"/>
      <c r="H814" s="29"/>
      <c r="I814" s="29"/>
      <c r="J814" s="29"/>
      <c r="K814" s="29"/>
      <c r="L814" s="29"/>
      <c r="M814" s="29"/>
    </row>
    <row r="815" spans="3:13" x14ac:dyDescent="0.2">
      <c r="C815" s="29"/>
      <c r="D815" s="29"/>
      <c r="E815" s="29"/>
      <c r="F815" s="29"/>
      <c r="G815" s="29"/>
      <c r="H815" s="29"/>
      <c r="I815" s="29"/>
      <c r="J815" s="29"/>
      <c r="K815" s="29"/>
      <c r="L815" s="29"/>
      <c r="M815" s="29"/>
    </row>
    <row r="816" spans="3:13" x14ac:dyDescent="0.2">
      <c r="C816" s="29"/>
      <c r="D816" s="29"/>
      <c r="E816" s="29"/>
      <c r="F816" s="29"/>
      <c r="G816" s="29"/>
      <c r="H816" s="29"/>
      <c r="I816" s="29"/>
      <c r="J816" s="29"/>
      <c r="K816" s="29"/>
      <c r="L816" s="29"/>
      <c r="M816" s="29"/>
    </row>
    <row r="817" spans="3:13" x14ac:dyDescent="0.2">
      <c r="C817" s="29"/>
      <c r="D817" s="29"/>
      <c r="E817" s="29"/>
      <c r="F817" s="29"/>
      <c r="G817" s="29"/>
      <c r="H817" s="29"/>
      <c r="I817" s="29"/>
      <c r="J817" s="29"/>
      <c r="K817" s="29"/>
      <c r="L817" s="29"/>
      <c r="M817" s="29"/>
    </row>
    <row r="818" spans="3:13" x14ac:dyDescent="0.2">
      <c r="C818" s="29"/>
      <c r="D818" s="29"/>
      <c r="E818" s="29"/>
      <c r="F818" s="29"/>
      <c r="G818" s="29"/>
      <c r="H818" s="29"/>
      <c r="I818" s="29"/>
      <c r="J818" s="29"/>
      <c r="K818" s="29"/>
      <c r="L818" s="29"/>
      <c r="M818" s="29"/>
    </row>
    <row r="819" spans="3:13" x14ac:dyDescent="0.2">
      <c r="C819" s="29"/>
      <c r="D819" s="29"/>
      <c r="E819" s="29"/>
      <c r="F819" s="29"/>
      <c r="G819" s="29"/>
      <c r="H819" s="29"/>
      <c r="I819" s="29"/>
      <c r="J819" s="29"/>
      <c r="K819" s="29"/>
      <c r="L819" s="29"/>
      <c r="M819" s="29"/>
    </row>
    <row r="820" spans="3:13" x14ac:dyDescent="0.2">
      <c r="C820" s="29"/>
      <c r="D820" s="29"/>
      <c r="E820" s="29"/>
      <c r="F820" s="29"/>
      <c r="G820" s="29"/>
      <c r="H820" s="29"/>
      <c r="I820" s="29"/>
      <c r="J820" s="29"/>
      <c r="K820" s="29"/>
      <c r="L820" s="29"/>
      <c r="M820" s="29"/>
    </row>
    <row r="821" spans="3:13" x14ac:dyDescent="0.2">
      <c r="C821" s="29"/>
      <c r="D821" s="29"/>
      <c r="E821" s="29"/>
      <c r="F821" s="29"/>
      <c r="G821" s="29"/>
      <c r="H821" s="29"/>
      <c r="I821" s="29"/>
      <c r="J821" s="29"/>
      <c r="K821" s="29"/>
      <c r="L821" s="29"/>
      <c r="M821" s="29"/>
    </row>
    <row r="822" spans="3:13" x14ac:dyDescent="0.2">
      <c r="C822" s="29"/>
      <c r="D822" s="29"/>
      <c r="E822" s="29"/>
      <c r="F822" s="29"/>
      <c r="G822" s="29"/>
      <c r="H822" s="29"/>
      <c r="I822" s="29"/>
      <c r="J822" s="29"/>
      <c r="K822" s="29"/>
      <c r="L822" s="29"/>
      <c r="M822" s="29"/>
    </row>
    <row r="823" spans="3:13" x14ac:dyDescent="0.2">
      <c r="C823" s="29"/>
      <c r="D823" s="29"/>
      <c r="E823" s="29"/>
      <c r="F823" s="29"/>
      <c r="G823" s="29"/>
      <c r="H823" s="29"/>
      <c r="I823" s="29"/>
      <c r="J823" s="29"/>
      <c r="K823" s="29"/>
      <c r="L823" s="29"/>
      <c r="M823" s="29"/>
    </row>
    <row r="824" spans="3:13" x14ac:dyDescent="0.2">
      <c r="C824" s="29"/>
      <c r="D824" s="29"/>
      <c r="E824" s="29"/>
      <c r="F824" s="29"/>
      <c r="G824" s="29"/>
      <c r="H824" s="29"/>
      <c r="I824" s="29"/>
      <c r="J824" s="29"/>
      <c r="K824" s="29"/>
      <c r="L824" s="29"/>
      <c r="M824" s="29"/>
    </row>
    <row r="825" spans="3:13" x14ac:dyDescent="0.2">
      <c r="C825" s="29"/>
      <c r="D825" s="29"/>
      <c r="E825" s="29"/>
      <c r="F825" s="29"/>
      <c r="G825" s="29"/>
      <c r="H825" s="29"/>
      <c r="I825" s="29"/>
      <c r="J825" s="29"/>
      <c r="K825" s="29"/>
      <c r="L825" s="29"/>
      <c r="M825" s="29"/>
    </row>
    <row r="826" spans="3:13" x14ac:dyDescent="0.2">
      <c r="C826" s="29"/>
      <c r="D826" s="29"/>
      <c r="E826" s="29"/>
      <c r="F826" s="29"/>
      <c r="G826" s="29"/>
      <c r="H826" s="29"/>
      <c r="I826" s="29"/>
      <c r="J826" s="29"/>
      <c r="K826" s="29"/>
      <c r="L826" s="29"/>
      <c r="M826" s="29"/>
    </row>
    <row r="827" spans="3:13" x14ac:dyDescent="0.2">
      <c r="C827" s="29"/>
      <c r="D827" s="29"/>
      <c r="E827" s="29"/>
      <c r="F827" s="29"/>
      <c r="G827" s="29"/>
      <c r="H827" s="29"/>
      <c r="I827" s="29"/>
      <c r="J827" s="29"/>
      <c r="K827" s="29"/>
      <c r="L827" s="29"/>
      <c r="M827" s="29"/>
    </row>
    <row r="828" spans="3:13" x14ac:dyDescent="0.2">
      <c r="C828" s="29"/>
      <c r="D828" s="29"/>
      <c r="E828" s="29"/>
      <c r="F828" s="29"/>
      <c r="G828" s="29"/>
      <c r="H828" s="29"/>
      <c r="I828" s="29"/>
      <c r="J828" s="29"/>
      <c r="K828" s="29"/>
      <c r="L828" s="29"/>
      <c r="M828" s="29"/>
    </row>
    <row r="829" spans="3:13" x14ac:dyDescent="0.2">
      <c r="C829" s="29"/>
      <c r="D829" s="29"/>
      <c r="E829" s="29"/>
      <c r="F829" s="29"/>
      <c r="G829" s="29"/>
      <c r="H829" s="29"/>
      <c r="I829" s="29"/>
      <c r="J829" s="29"/>
      <c r="K829" s="29"/>
      <c r="L829" s="29"/>
      <c r="M829" s="29"/>
    </row>
    <row r="830" spans="3:13" x14ac:dyDescent="0.2">
      <c r="C830" s="29"/>
      <c r="D830" s="29"/>
      <c r="E830" s="29"/>
      <c r="F830" s="29"/>
      <c r="G830" s="29"/>
      <c r="H830" s="29"/>
      <c r="I830" s="29"/>
      <c r="J830" s="29"/>
      <c r="K830" s="29"/>
      <c r="L830" s="29"/>
      <c r="M830" s="29"/>
    </row>
    <row r="831" spans="3:13" x14ac:dyDescent="0.2">
      <c r="C831" s="29"/>
      <c r="D831" s="29"/>
      <c r="E831" s="29"/>
      <c r="F831" s="29"/>
      <c r="G831" s="29"/>
      <c r="H831" s="29"/>
      <c r="I831" s="29"/>
      <c r="J831" s="29"/>
      <c r="K831" s="29"/>
      <c r="L831" s="29"/>
      <c r="M831" s="29"/>
    </row>
    <row r="832" spans="3:13" x14ac:dyDescent="0.2">
      <c r="C832" s="29"/>
      <c r="D832" s="29"/>
      <c r="E832" s="29"/>
      <c r="F832" s="29"/>
      <c r="G832" s="29"/>
      <c r="H832" s="29"/>
      <c r="I832" s="29"/>
      <c r="J832" s="29"/>
      <c r="K832" s="29"/>
      <c r="L832" s="29"/>
      <c r="M832" s="29"/>
    </row>
    <row r="833" spans="3:13" x14ac:dyDescent="0.2">
      <c r="C833" s="29"/>
      <c r="D833" s="29"/>
      <c r="E833" s="29"/>
      <c r="F833" s="29"/>
      <c r="G833" s="29"/>
      <c r="H833" s="29"/>
      <c r="I833" s="29"/>
      <c r="J833" s="29"/>
      <c r="K833" s="29"/>
      <c r="L833" s="29"/>
      <c r="M833" s="29"/>
    </row>
    <row r="834" spans="3:13" x14ac:dyDescent="0.2">
      <c r="C834" s="29"/>
      <c r="D834" s="29"/>
      <c r="E834" s="29"/>
      <c r="F834" s="29"/>
      <c r="G834" s="29"/>
      <c r="H834" s="29"/>
      <c r="I834" s="29"/>
      <c r="J834" s="29"/>
      <c r="K834" s="29"/>
      <c r="L834" s="29"/>
      <c r="M834" s="29"/>
    </row>
    <row r="835" spans="3:13" x14ac:dyDescent="0.2">
      <c r="C835" s="29"/>
      <c r="D835" s="29"/>
      <c r="E835" s="29"/>
      <c r="F835" s="29"/>
      <c r="G835" s="29"/>
      <c r="H835" s="29"/>
      <c r="I835" s="29"/>
      <c r="J835" s="29"/>
      <c r="K835" s="29"/>
      <c r="L835" s="29"/>
      <c r="M835" s="29"/>
    </row>
    <row r="836" spans="3:13" x14ac:dyDescent="0.2">
      <c r="C836" s="29"/>
      <c r="D836" s="29"/>
      <c r="E836" s="29"/>
      <c r="F836" s="29"/>
      <c r="G836" s="29"/>
      <c r="H836" s="29"/>
      <c r="I836" s="29"/>
      <c r="J836" s="29"/>
      <c r="K836" s="29"/>
      <c r="L836" s="29"/>
      <c r="M836" s="29"/>
    </row>
    <row r="837" spans="3:13" x14ac:dyDescent="0.2">
      <c r="C837" s="29"/>
      <c r="D837" s="29"/>
      <c r="E837" s="29"/>
      <c r="F837" s="29"/>
      <c r="G837" s="29"/>
      <c r="H837" s="29"/>
      <c r="I837" s="29"/>
      <c r="J837" s="29"/>
      <c r="K837" s="29"/>
      <c r="L837" s="29"/>
      <c r="M837" s="29"/>
    </row>
    <row r="838" spans="3:13" x14ac:dyDescent="0.2">
      <c r="C838" s="29"/>
      <c r="D838" s="29"/>
      <c r="E838" s="29"/>
      <c r="F838" s="29"/>
      <c r="G838" s="29"/>
      <c r="H838" s="29"/>
      <c r="I838" s="29"/>
      <c r="J838" s="29"/>
      <c r="K838" s="29"/>
      <c r="L838" s="29"/>
      <c r="M838" s="29"/>
    </row>
    <row r="839" spans="3:13" x14ac:dyDescent="0.2">
      <c r="C839" s="29"/>
      <c r="D839" s="29"/>
      <c r="E839" s="29"/>
      <c r="F839" s="29"/>
      <c r="G839" s="29"/>
      <c r="H839" s="29"/>
      <c r="I839" s="29"/>
      <c r="J839" s="29"/>
      <c r="K839" s="29"/>
      <c r="L839" s="29"/>
      <c r="M839" s="29"/>
    </row>
    <row r="840" spans="3:13" x14ac:dyDescent="0.2">
      <c r="C840" s="29"/>
      <c r="D840" s="29"/>
      <c r="E840" s="29"/>
      <c r="F840" s="29"/>
      <c r="G840" s="29"/>
      <c r="H840" s="29"/>
      <c r="I840" s="29"/>
      <c r="J840" s="29"/>
      <c r="K840" s="29"/>
      <c r="L840" s="29"/>
      <c r="M840" s="29"/>
    </row>
    <row r="841" spans="3:13" x14ac:dyDescent="0.2">
      <c r="C841" s="29"/>
      <c r="D841" s="29"/>
      <c r="E841" s="29"/>
      <c r="F841" s="29"/>
      <c r="G841" s="29"/>
      <c r="H841" s="29"/>
      <c r="I841" s="29"/>
      <c r="J841" s="29"/>
      <c r="K841" s="29"/>
      <c r="L841" s="29"/>
      <c r="M841" s="29"/>
    </row>
    <row r="842" spans="3:13" x14ac:dyDescent="0.2">
      <c r="C842" s="29"/>
      <c r="D842" s="29"/>
      <c r="E842" s="29"/>
      <c r="F842" s="29"/>
      <c r="G842" s="29"/>
      <c r="H842" s="29"/>
      <c r="I842" s="29"/>
      <c r="J842" s="29"/>
      <c r="K842" s="29"/>
      <c r="L842" s="29"/>
      <c r="M842" s="29"/>
    </row>
    <row r="843" spans="3:13" x14ac:dyDescent="0.2">
      <c r="C843" s="29"/>
      <c r="D843" s="29"/>
      <c r="E843" s="29"/>
      <c r="F843" s="29"/>
      <c r="G843" s="29"/>
      <c r="H843" s="29"/>
      <c r="I843" s="29"/>
      <c r="J843" s="29"/>
      <c r="K843" s="29"/>
      <c r="L843" s="29"/>
      <c r="M843" s="29"/>
    </row>
    <row r="844" spans="3:13" x14ac:dyDescent="0.2">
      <c r="C844" s="29"/>
      <c r="D844" s="29"/>
      <c r="E844" s="29"/>
      <c r="F844" s="29"/>
      <c r="G844" s="29"/>
      <c r="H844" s="29"/>
      <c r="I844" s="29"/>
      <c r="J844" s="29"/>
      <c r="K844" s="29"/>
      <c r="L844" s="29"/>
      <c r="M844" s="29"/>
    </row>
    <row r="845" spans="3:13" x14ac:dyDescent="0.2">
      <c r="C845" s="29"/>
      <c r="D845" s="29"/>
      <c r="E845" s="29"/>
      <c r="F845" s="29"/>
      <c r="G845" s="29"/>
      <c r="H845" s="29"/>
      <c r="I845" s="29"/>
      <c r="J845" s="29"/>
      <c r="K845" s="29"/>
      <c r="L845" s="29"/>
      <c r="M845" s="29"/>
    </row>
    <row r="846" spans="3:13" x14ac:dyDescent="0.2">
      <c r="C846" s="29"/>
      <c r="D846" s="29"/>
      <c r="E846" s="29"/>
      <c r="F846" s="29"/>
      <c r="G846" s="29"/>
      <c r="H846" s="29"/>
      <c r="I846" s="29"/>
      <c r="J846" s="29"/>
      <c r="K846" s="29"/>
      <c r="L846" s="29"/>
      <c r="M846" s="29"/>
    </row>
    <row r="847" spans="3:13" x14ac:dyDescent="0.2">
      <c r="C847" s="29"/>
      <c r="D847" s="29"/>
      <c r="E847" s="29"/>
      <c r="F847" s="29"/>
      <c r="G847" s="29"/>
      <c r="H847" s="29"/>
      <c r="I847" s="29"/>
      <c r="J847" s="29"/>
      <c r="K847" s="29"/>
      <c r="L847" s="29"/>
      <c r="M847" s="29"/>
    </row>
    <row r="848" spans="3:13" x14ac:dyDescent="0.2">
      <c r="C848" s="29"/>
      <c r="D848" s="29"/>
      <c r="E848" s="29"/>
      <c r="F848" s="29"/>
      <c r="G848" s="29"/>
      <c r="H848" s="29"/>
      <c r="I848" s="29"/>
      <c r="J848" s="29"/>
      <c r="K848" s="29"/>
      <c r="L848" s="29"/>
      <c r="M848" s="29"/>
    </row>
    <row r="849" spans="3:13" x14ac:dyDescent="0.2">
      <c r="C849" s="29"/>
      <c r="D849" s="29"/>
      <c r="E849" s="29"/>
      <c r="F849" s="29"/>
      <c r="G849" s="29"/>
      <c r="H849" s="29"/>
      <c r="I849" s="29"/>
      <c r="J849" s="29"/>
      <c r="K849" s="29"/>
      <c r="L849" s="29"/>
      <c r="M849" s="29"/>
    </row>
    <row r="850" spans="3:13" x14ac:dyDescent="0.2">
      <c r="C850" s="29"/>
      <c r="D850" s="29"/>
      <c r="E850" s="29"/>
      <c r="F850" s="29"/>
      <c r="G850" s="29"/>
      <c r="H850" s="29"/>
      <c r="I850" s="29"/>
      <c r="J850" s="29"/>
      <c r="K850" s="29"/>
      <c r="L850" s="29"/>
      <c r="M850" s="29"/>
    </row>
    <row r="851" spans="3:13" x14ac:dyDescent="0.2">
      <c r="C851" s="29"/>
      <c r="D851" s="29"/>
      <c r="E851" s="29"/>
      <c r="F851" s="29"/>
      <c r="G851" s="29"/>
      <c r="H851" s="29"/>
      <c r="I851" s="29"/>
      <c r="J851" s="29"/>
      <c r="K851" s="29"/>
      <c r="L851" s="29"/>
      <c r="M851" s="29"/>
    </row>
    <row r="852" spans="3:13" x14ac:dyDescent="0.2">
      <c r="C852" s="29"/>
      <c r="D852" s="29"/>
      <c r="E852" s="29"/>
      <c r="F852" s="29"/>
      <c r="G852" s="29"/>
      <c r="H852" s="29"/>
      <c r="I852" s="29"/>
      <c r="J852" s="29"/>
      <c r="K852" s="29"/>
      <c r="L852" s="29"/>
      <c r="M852" s="29"/>
    </row>
    <row r="853" spans="3:13" x14ac:dyDescent="0.2">
      <c r="C853" s="29"/>
      <c r="D853" s="29"/>
      <c r="E853" s="29"/>
      <c r="F853" s="29"/>
      <c r="G853" s="29"/>
      <c r="H853" s="29"/>
      <c r="I853" s="29"/>
      <c r="J853" s="29"/>
      <c r="K853" s="29"/>
      <c r="L853" s="29"/>
      <c r="M853" s="29"/>
    </row>
    <row r="854" spans="3:13" x14ac:dyDescent="0.2">
      <c r="C854" s="29"/>
      <c r="D854" s="29"/>
      <c r="E854" s="29"/>
      <c r="F854" s="29"/>
      <c r="G854" s="29"/>
      <c r="H854" s="29"/>
      <c r="I854" s="29"/>
      <c r="J854" s="29"/>
      <c r="K854" s="29"/>
      <c r="L854" s="29"/>
      <c r="M854" s="29"/>
    </row>
    <row r="855" spans="3:13" x14ac:dyDescent="0.2">
      <c r="C855" s="29"/>
      <c r="D855" s="29"/>
      <c r="E855" s="29"/>
      <c r="F855" s="29"/>
      <c r="G855" s="29"/>
      <c r="H855" s="29"/>
      <c r="I855" s="29"/>
      <c r="J855" s="29"/>
      <c r="K855" s="29"/>
      <c r="L855" s="29"/>
      <c r="M855" s="29"/>
    </row>
    <row r="856" spans="3:13" x14ac:dyDescent="0.2">
      <c r="C856" s="29"/>
      <c r="D856" s="29"/>
      <c r="E856" s="29"/>
      <c r="F856" s="29"/>
      <c r="G856" s="29"/>
      <c r="H856" s="29"/>
      <c r="I856" s="29"/>
      <c r="J856" s="29"/>
      <c r="K856" s="29"/>
      <c r="L856" s="29"/>
      <c r="M856" s="29"/>
    </row>
    <row r="857" spans="3:13" x14ac:dyDescent="0.2">
      <c r="C857" s="29"/>
      <c r="D857" s="29"/>
      <c r="E857" s="29"/>
      <c r="F857" s="29"/>
      <c r="G857" s="29"/>
      <c r="H857" s="29"/>
      <c r="I857" s="29"/>
      <c r="J857" s="29"/>
      <c r="K857" s="29"/>
      <c r="L857" s="29"/>
      <c r="M857" s="29"/>
    </row>
    <row r="858" spans="3:13" x14ac:dyDescent="0.2">
      <c r="C858" s="29"/>
      <c r="D858" s="29"/>
      <c r="E858" s="29"/>
      <c r="F858" s="29"/>
      <c r="G858" s="29"/>
      <c r="H858" s="29"/>
      <c r="I858" s="29"/>
      <c r="J858" s="29"/>
      <c r="K858" s="29"/>
      <c r="L858" s="29"/>
      <c r="M858" s="29"/>
    </row>
    <row r="859" spans="3:13" x14ac:dyDescent="0.2">
      <c r="C859" s="29"/>
      <c r="D859" s="29"/>
      <c r="E859" s="29"/>
      <c r="F859" s="29"/>
      <c r="G859" s="29"/>
      <c r="H859" s="29"/>
      <c r="I859" s="29"/>
      <c r="J859" s="29"/>
      <c r="K859" s="29"/>
      <c r="L859" s="29"/>
      <c r="M859" s="29"/>
    </row>
    <row r="860" spans="3:13" x14ac:dyDescent="0.2">
      <c r="C860" s="29"/>
      <c r="D860" s="29"/>
      <c r="E860" s="29"/>
      <c r="F860" s="29"/>
      <c r="G860" s="29"/>
      <c r="H860" s="29"/>
      <c r="I860" s="29"/>
      <c r="J860" s="29"/>
      <c r="K860" s="29"/>
      <c r="L860" s="29"/>
      <c r="M860" s="29"/>
    </row>
    <row r="861" spans="3:13" x14ac:dyDescent="0.2">
      <c r="C861" s="29"/>
      <c r="D861" s="29"/>
      <c r="E861" s="29"/>
      <c r="F861" s="29"/>
      <c r="G861" s="29"/>
      <c r="H861" s="29"/>
      <c r="I861" s="29"/>
      <c r="J861" s="29"/>
      <c r="K861" s="29"/>
      <c r="L861" s="29"/>
      <c r="M861" s="29"/>
    </row>
    <row r="862" spans="3:13" x14ac:dyDescent="0.2">
      <c r="C862" s="29"/>
      <c r="D862" s="29"/>
      <c r="E862" s="29"/>
      <c r="F862" s="29"/>
      <c r="G862" s="29"/>
      <c r="H862" s="29"/>
      <c r="I862" s="29"/>
      <c r="J862" s="29"/>
      <c r="K862" s="29"/>
      <c r="L862" s="29"/>
      <c r="M862" s="29"/>
    </row>
    <row r="863" spans="3:13" x14ac:dyDescent="0.2">
      <c r="C863" s="29"/>
      <c r="D863" s="29"/>
      <c r="E863" s="29"/>
      <c r="F863" s="29"/>
      <c r="G863" s="29"/>
      <c r="H863" s="29"/>
      <c r="I863" s="29"/>
      <c r="J863" s="29"/>
      <c r="K863" s="29"/>
      <c r="L863" s="29"/>
      <c r="M863" s="29"/>
    </row>
    <row r="864" spans="3:13" x14ac:dyDescent="0.2">
      <c r="C864" s="29"/>
      <c r="D864" s="29"/>
      <c r="E864" s="29"/>
      <c r="F864" s="29"/>
      <c r="G864" s="29"/>
      <c r="H864" s="29"/>
      <c r="I864" s="29"/>
      <c r="J864" s="29"/>
      <c r="K864" s="29"/>
      <c r="L864" s="29"/>
      <c r="M864" s="29"/>
    </row>
    <row r="865" spans="3:13" x14ac:dyDescent="0.2">
      <c r="C865" s="29"/>
      <c r="D865" s="29"/>
      <c r="E865" s="29"/>
      <c r="F865" s="29"/>
      <c r="G865" s="29"/>
      <c r="H865" s="29"/>
      <c r="I865" s="29"/>
      <c r="J865" s="29"/>
      <c r="K865" s="29"/>
      <c r="L865" s="29"/>
      <c r="M865" s="29"/>
    </row>
    <row r="866" spans="3:13" x14ac:dyDescent="0.2">
      <c r="C866" s="29"/>
      <c r="D866" s="29"/>
      <c r="E866" s="29"/>
      <c r="F866" s="29"/>
      <c r="G866" s="29"/>
      <c r="H866" s="29"/>
      <c r="I866" s="29"/>
      <c r="J866" s="29"/>
      <c r="K866" s="29"/>
      <c r="L866" s="29"/>
      <c r="M866" s="29"/>
    </row>
    <row r="867" spans="3:13" x14ac:dyDescent="0.2">
      <c r="C867" s="29"/>
      <c r="D867" s="29"/>
      <c r="E867" s="29"/>
      <c r="F867" s="29"/>
      <c r="G867" s="29"/>
      <c r="H867" s="29"/>
      <c r="I867" s="29"/>
      <c r="J867" s="29"/>
      <c r="K867" s="29"/>
      <c r="L867" s="29"/>
      <c r="M867" s="29"/>
    </row>
    <row r="868" spans="3:13" x14ac:dyDescent="0.2">
      <c r="C868" s="29"/>
      <c r="D868" s="29"/>
      <c r="E868" s="29"/>
      <c r="F868" s="29"/>
      <c r="G868" s="29"/>
      <c r="H868" s="29"/>
      <c r="I868" s="29"/>
      <c r="J868" s="29"/>
      <c r="K868" s="29"/>
      <c r="L868" s="29"/>
      <c r="M868" s="29"/>
    </row>
    <row r="869" spans="3:13" x14ac:dyDescent="0.2">
      <c r="C869" s="29"/>
      <c r="D869" s="29"/>
      <c r="E869" s="29"/>
      <c r="F869" s="29"/>
      <c r="G869" s="29"/>
      <c r="H869" s="29"/>
      <c r="I869" s="29"/>
      <c r="J869" s="29"/>
      <c r="K869" s="29"/>
      <c r="L869" s="29"/>
      <c r="M869" s="29"/>
    </row>
    <row r="870" spans="3:13" x14ac:dyDescent="0.2">
      <c r="C870" s="29"/>
      <c r="D870" s="29"/>
      <c r="E870" s="29"/>
      <c r="F870" s="29"/>
      <c r="G870" s="29"/>
      <c r="H870" s="29"/>
      <c r="I870" s="29"/>
      <c r="J870" s="29"/>
      <c r="K870" s="29"/>
      <c r="L870" s="29"/>
      <c r="M870" s="29"/>
    </row>
    <row r="871" spans="3:13" x14ac:dyDescent="0.2">
      <c r="C871" s="29"/>
      <c r="D871" s="29"/>
      <c r="E871" s="29"/>
      <c r="F871" s="29"/>
      <c r="G871" s="29"/>
      <c r="H871" s="29"/>
      <c r="I871" s="29"/>
      <c r="J871" s="29"/>
      <c r="K871" s="29"/>
      <c r="L871" s="29"/>
      <c r="M871" s="29"/>
    </row>
    <row r="872" spans="3:13" x14ac:dyDescent="0.2">
      <c r="C872" s="29"/>
      <c r="D872" s="29"/>
      <c r="E872" s="29"/>
      <c r="F872" s="29"/>
      <c r="G872" s="29"/>
      <c r="H872" s="29"/>
      <c r="I872" s="29"/>
      <c r="J872" s="29"/>
      <c r="K872" s="29"/>
      <c r="L872" s="29"/>
      <c r="M872" s="29"/>
    </row>
    <row r="873" spans="3:13" x14ac:dyDescent="0.2">
      <c r="C873" s="29"/>
      <c r="D873" s="29"/>
      <c r="E873" s="29"/>
      <c r="F873" s="29"/>
      <c r="G873" s="29"/>
      <c r="H873" s="29"/>
      <c r="I873" s="29"/>
      <c r="J873" s="29"/>
      <c r="K873" s="29"/>
      <c r="L873" s="29"/>
      <c r="M873" s="29"/>
    </row>
    <row r="874" spans="3:13" x14ac:dyDescent="0.2">
      <c r="C874" s="29"/>
      <c r="D874" s="29"/>
      <c r="E874" s="29"/>
      <c r="F874" s="29"/>
      <c r="G874" s="29"/>
      <c r="H874" s="29"/>
      <c r="I874" s="29"/>
      <c r="J874" s="29"/>
      <c r="K874" s="29"/>
      <c r="L874" s="29"/>
      <c r="M874" s="29"/>
    </row>
    <row r="875" spans="3:13" x14ac:dyDescent="0.2">
      <c r="C875" s="29"/>
      <c r="D875" s="29"/>
      <c r="E875" s="29"/>
      <c r="F875" s="29"/>
      <c r="G875" s="29"/>
      <c r="H875" s="29"/>
      <c r="I875" s="29"/>
      <c r="J875" s="29"/>
      <c r="K875" s="29"/>
      <c r="L875" s="29"/>
      <c r="M875" s="29"/>
    </row>
    <row r="876" spans="3:13" x14ac:dyDescent="0.2">
      <c r="C876" s="29"/>
      <c r="D876" s="29"/>
      <c r="E876" s="29"/>
      <c r="F876" s="29"/>
      <c r="G876" s="29"/>
      <c r="H876" s="29"/>
      <c r="I876" s="29"/>
      <c r="J876" s="29"/>
      <c r="K876" s="29"/>
      <c r="L876" s="29"/>
      <c r="M876" s="29"/>
    </row>
    <row r="877" spans="3:13" x14ac:dyDescent="0.2">
      <c r="C877" s="29"/>
      <c r="D877" s="29"/>
      <c r="E877" s="29"/>
      <c r="F877" s="29"/>
      <c r="G877" s="29"/>
      <c r="H877" s="29"/>
      <c r="I877" s="29"/>
      <c r="J877" s="29"/>
      <c r="K877" s="29"/>
      <c r="L877" s="29"/>
      <c r="M877" s="29"/>
    </row>
    <row r="878" spans="3:13" x14ac:dyDescent="0.2">
      <c r="C878" s="29"/>
      <c r="D878" s="29"/>
      <c r="E878" s="29"/>
      <c r="F878" s="29"/>
      <c r="G878" s="29"/>
      <c r="H878" s="29"/>
      <c r="I878" s="29"/>
      <c r="J878" s="29"/>
      <c r="K878" s="29"/>
      <c r="L878" s="29"/>
      <c r="M878" s="29"/>
    </row>
    <row r="879" spans="3:13" x14ac:dyDescent="0.2">
      <c r="C879" s="29"/>
      <c r="D879" s="29"/>
      <c r="E879" s="29"/>
      <c r="F879" s="29"/>
      <c r="G879" s="29"/>
      <c r="H879" s="29"/>
      <c r="I879" s="29"/>
      <c r="J879" s="29"/>
      <c r="K879" s="29"/>
      <c r="L879" s="29"/>
      <c r="M879" s="29"/>
    </row>
    <row r="880" spans="3:13" x14ac:dyDescent="0.2">
      <c r="C880" s="29"/>
      <c r="D880" s="29"/>
      <c r="E880" s="29"/>
      <c r="F880" s="29"/>
      <c r="G880" s="29"/>
      <c r="H880" s="29"/>
      <c r="I880" s="29"/>
      <c r="J880" s="29"/>
      <c r="K880" s="29"/>
      <c r="L880" s="29"/>
      <c r="M880" s="29"/>
    </row>
    <row r="881" spans="3:13" x14ac:dyDescent="0.2">
      <c r="C881" s="29"/>
      <c r="D881" s="29"/>
      <c r="E881" s="29"/>
      <c r="F881" s="29"/>
      <c r="G881" s="29"/>
      <c r="H881" s="29"/>
      <c r="I881" s="29"/>
      <c r="J881" s="29"/>
      <c r="K881" s="29"/>
      <c r="L881" s="29"/>
      <c r="M881" s="29"/>
    </row>
    <row r="882" spans="3:13" x14ac:dyDescent="0.2">
      <c r="C882" s="29"/>
      <c r="D882" s="29"/>
      <c r="E882" s="29"/>
      <c r="F882" s="29"/>
      <c r="G882" s="29"/>
      <c r="H882" s="29"/>
      <c r="I882" s="29"/>
      <c r="J882" s="29"/>
      <c r="K882" s="29"/>
      <c r="L882" s="29"/>
      <c r="M882" s="29"/>
    </row>
    <row r="883" spans="3:13" x14ac:dyDescent="0.2">
      <c r="C883" s="29"/>
      <c r="D883" s="29"/>
      <c r="E883" s="29"/>
      <c r="F883" s="29"/>
      <c r="G883" s="29"/>
      <c r="H883" s="29"/>
      <c r="I883" s="29"/>
      <c r="J883" s="29"/>
      <c r="K883" s="29"/>
      <c r="L883" s="29"/>
      <c r="M883" s="29"/>
    </row>
    <row r="884" spans="3:13" x14ac:dyDescent="0.2">
      <c r="C884" s="29"/>
      <c r="D884" s="29"/>
      <c r="E884" s="29"/>
      <c r="F884" s="29"/>
      <c r="G884" s="29"/>
      <c r="H884" s="29"/>
      <c r="I884" s="29"/>
      <c r="J884" s="29"/>
      <c r="K884" s="29"/>
      <c r="L884" s="29"/>
      <c r="M884" s="29"/>
    </row>
    <row r="885" spans="3:13" x14ac:dyDescent="0.2">
      <c r="C885" s="29"/>
      <c r="D885" s="29"/>
      <c r="E885" s="29"/>
      <c r="F885" s="29"/>
      <c r="G885" s="29"/>
      <c r="H885" s="29"/>
      <c r="I885" s="29"/>
      <c r="J885" s="29"/>
      <c r="K885" s="29"/>
      <c r="L885" s="29"/>
      <c r="M885" s="29"/>
    </row>
    <row r="886" spans="3:13" x14ac:dyDescent="0.2">
      <c r="C886" s="29"/>
      <c r="D886" s="29"/>
      <c r="E886" s="29"/>
      <c r="F886" s="29"/>
      <c r="G886" s="29"/>
      <c r="H886" s="29"/>
      <c r="I886" s="29"/>
      <c r="J886" s="29"/>
      <c r="K886" s="29"/>
      <c r="L886" s="29"/>
      <c r="M886" s="29"/>
    </row>
    <row r="887" spans="3:13" x14ac:dyDescent="0.2">
      <c r="C887" s="29"/>
      <c r="D887" s="29"/>
      <c r="E887" s="29"/>
      <c r="F887" s="29"/>
      <c r="G887" s="29"/>
      <c r="H887" s="29"/>
      <c r="I887" s="29"/>
      <c r="J887" s="29"/>
      <c r="K887" s="29"/>
      <c r="L887" s="29"/>
      <c r="M887" s="29"/>
    </row>
    <row r="888" spans="3:13" x14ac:dyDescent="0.2">
      <c r="C888" s="29"/>
      <c r="D888" s="29"/>
      <c r="E888" s="29"/>
      <c r="F888" s="29"/>
      <c r="G888" s="29"/>
      <c r="H888" s="29"/>
      <c r="I888" s="29"/>
      <c r="J888" s="29"/>
      <c r="K888" s="29"/>
      <c r="L888" s="29"/>
      <c r="M888" s="29"/>
    </row>
    <row r="889" spans="3:13" x14ac:dyDescent="0.2">
      <c r="C889" s="29"/>
      <c r="D889" s="29"/>
      <c r="E889" s="29"/>
      <c r="F889" s="29"/>
      <c r="G889" s="29"/>
      <c r="H889" s="29"/>
      <c r="I889" s="29"/>
      <c r="J889" s="29"/>
      <c r="K889" s="29"/>
      <c r="L889" s="29"/>
      <c r="M889" s="29"/>
    </row>
    <row r="890" spans="3:13" x14ac:dyDescent="0.2">
      <c r="C890" s="29"/>
      <c r="D890" s="29"/>
      <c r="E890" s="29"/>
      <c r="F890" s="29"/>
      <c r="G890" s="29"/>
      <c r="H890" s="29"/>
      <c r="I890" s="29"/>
      <c r="J890" s="29"/>
      <c r="K890" s="29"/>
      <c r="L890" s="29"/>
      <c r="M890" s="29"/>
    </row>
    <row r="891" spans="3:13" x14ac:dyDescent="0.2">
      <c r="C891" s="29"/>
      <c r="D891" s="29"/>
      <c r="E891" s="29"/>
      <c r="F891" s="29"/>
      <c r="G891" s="29"/>
      <c r="H891" s="29"/>
      <c r="I891" s="29"/>
      <c r="J891" s="29"/>
      <c r="K891" s="29"/>
      <c r="L891" s="29"/>
      <c r="M891" s="29"/>
    </row>
    <row r="892" spans="3:13" x14ac:dyDescent="0.2">
      <c r="C892" s="29"/>
      <c r="D892" s="29"/>
      <c r="E892" s="29"/>
      <c r="F892" s="29"/>
      <c r="G892" s="29"/>
      <c r="H892" s="29"/>
      <c r="I892" s="29"/>
      <c r="J892" s="29"/>
      <c r="K892" s="29"/>
      <c r="L892" s="29"/>
      <c r="M892" s="29"/>
    </row>
    <row r="893" spans="3:13" x14ac:dyDescent="0.2">
      <c r="C893" s="29"/>
      <c r="D893" s="29"/>
      <c r="E893" s="29"/>
      <c r="F893" s="29"/>
      <c r="G893" s="29"/>
      <c r="H893" s="29"/>
      <c r="I893" s="29"/>
      <c r="J893" s="29"/>
      <c r="K893" s="29"/>
      <c r="L893" s="29"/>
      <c r="M893" s="29"/>
    </row>
    <row r="894" spans="3:13" x14ac:dyDescent="0.2">
      <c r="C894" s="29"/>
      <c r="D894" s="29"/>
      <c r="E894" s="29"/>
      <c r="F894" s="29"/>
      <c r="G894" s="29"/>
      <c r="H894" s="29"/>
      <c r="I894" s="29"/>
      <c r="J894" s="29"/>
      <c r="K894" s="29"/>
      <c r="L894" s="29"/>
      <c r="M894" s="29"/>
    </row>
    <row r="895" spans="3:13" x14ac:dyDescent="0.2">
      <c r="C895" s="29"/>
      <c r="D895" s="29"/>
      <c r="E895" s="29"/>
      <c r="F895" s="29"/>
      <c r="G895" s="29"/>
      <c r="H895" s="29"/>
      <c r="I895" s="29"/>
      <c r="J895" s="29"/>
      <c r="K895" s="29"/>
      <c r="L895" s="29"/>
      <c r="M895" s="29"/>
    </row>
    <row r="896" spans="3:13" x14ac:dyDescent="0.2">
      <c r="C896" s="29"/>
      <c r="D896" s="29"/>
      <c r="E896" s="29"/>
      <c r="F896" s="29"/>
      <c r="G896" s="29"/>
      <c r="H896" s="29"/>
      <c r="I896" s="29"/>
      <c r="J896" s="29"/>
      <c r="K896" s="29"/>
      <c r="L896" s="29"/>
      <c r="M896" s="29"/>
    </row>
    <row r="897" spans="3:13" x14ac:dyDescent="0.2">
      <c r="C897" s="29"/>
      <c r="D897" s="29"/>
      <c r="E897" s="29"/>
      <c r="F897" s="29"/>
      <c r="G897" s="29"/>
      <c r="H897" s="29"/>
      <c r="I897" s="29"/>
      <c r="J897" s="29"/>
      <c r="K897" s="29"/>
      <c r="L897" s="29"/>
      <c r="M897" s="29"/>
    </row>
    <row r="898" spans="3:13" x14ac:dyDescent="0.2">
      <c r="C898" s="29"/>
      <c r="D898" s="29"/>
      <c r="E898" s="29"/>
      <c r="F898" s="29"/>
      <c r="G898" s="29"/>
      <c r="H898" s="29"/>
      <c r="I898" s="29"/>
      <c r="J898" s="29"/>
      <c r="K898" s="29"/>
      <c r="L898" s="29"/>
      <c r="M898" s="29"/>
    </row>
    <row r="899" spans="3:13" x14ac:dyDescent="0.2">
      <c r="C899" s="29"/>
      <c r="D899" s="29"/>
      <c r="E899" s="29"/>
      <c r="F899" s="29"/>
      <c r="G899" s="29"/>
      <c r="H899" s="29"/>
      <c r="I899" s="29"/>
      <c r="J899" s="29"/>
      <c r="K899" s="29"/>
      <c r="L899" s="29"/>
      <c r="M899" s="29"/>
    </row>
    <row r="900" spans="3:13" x14ac:dyDescent="0.2">
      <c r="C900" s="29"/>
      <c r="D900" s="29"/>
      <c r="E900" s="29"/>
      <c r="F900" s="29"/>
      <c r="G900" s="29"/>
      <c r="H900" s="29"/>
      <c r="I900" s="29"/>
      <c r="J900" s="29"/>
      <c r="K900" s="29"/>
      <c r="L900" s="29"/>
      <c r="M900" s="29"/>
    </row>
    <row r="901" spans="3:13" x14ac:dyDescent="0.2">
      <c r="C901" s="29"/>
      <c r="D901" s="29"/>
      <c r="E901" s="29"/>
      <c r="F901" s="29"/>
      <c r="G901" s="29"/>
      <c r="H901" s="29"/>
      <c r="I901" s="29"/>
      <c r="J901" s="29"/>
      <c r="K901" s="29"/>
      <c r="L901" s="29"/>
      <c r="M901" s="29"/>
    </row>
    <row r="902" spans="3:13" x14ac:dyDescent="0.2">
      <c r="C902" s="29"/>
      <c r="D902" s="29"/>
      <c r="E902" s="29"/>
      <c r="F902" s="29"/>
      <c r="G902" s="29"/>
      <c r="H902" s="29"/>
      <c r="I902" s="29"/>
      <c r="J902" s="29"/>
      <c r="K902" s="29"/>
      <c r="L902" s="29"/>
      <c r="M902" s="29"/>
    </row>
    <row r="903" spans="3:13" x14ac:dyDescent="0.2">
      <c r="C903" s="29"/>
      <c r="D903" s="29"/>
      <c r="E903" s="29"/>
      <c r="F903" s="29"/>
      <c r="G903" s="29"/>
      <c r="H903" s="29"/>
      <c r="I903" s="29"/>
      <c r="J903" s="29"/>
      <c r="K903" s="29"/>
      <c r="L903" s="29"/>
      <c r="M903" s="29"/>
    </row>
    <row r="904" spans="3:13" x14ac:dyDescent="0.2">
      <c r="C904" s="29"/>
      <c r="D904" s="29"/>
      <c r="E904" s="29"/>
      <c r="F904" s="29"/>
      <c r="G904" s="29"/>
      <c r="H904" s="29"/>
      <c r="I904" s="29"/>
      <c r="J904" s="29"/>
      <c r="K904" s="29"/>
      <c r="L904" s="29"/>
      <c r="M904" s="29"/>
    </row>
    <row r="905" spans="3:13" x14ac:dyDescent="0.2">
      <c r="C905" s="29"/>
      <c r="D905" s="29"/>
      <c r="E905" s="29"/>
      <c r="F905" s="29"/>
      <c r="G905" s="29"/>
      <c r="H905" s="29"/>
      <c r="I905" s="29"/>
      <c r="J905" s="29"/>
      <c r="K905" s="29"/>
      <c r="L905" s="29"/>
      <c r="M905" s="29"/>
    </row>
    <row r="906" spans="3:13" x14ac:dyDescent="0.2">
      <c r="C906" s="29"/>
      <c r="D906" s="29"/>
      <c r="E906" s="29"/>
      <c r="F906" s="29"/>
      <c r="G906" s="29"/>
      <c r="H906" s="29"/>
      <c r="I906" s="29"/>
      <c r="J906" s="29"/>
      <c r="K906" s="29"/>
      <c r="L906" s="29"/>
      <c r="M906" s="29"/>
    </row>
    <row r="907" spans="3:13" x14ac:dyDescent="0.2">
      <c r="C907" s="29"/>
      <c r="D907" s="29"/>
      <c r="E907" s="29"/>
      <c r="F907" s="29"/>
      <c r="G907" s="29"/>
      <c r="H907" s="29"/>
      <c r="I907" s="29"/>
      <c r="J907" s="29"/>
      <c r="K907" s="29"/>
      <c r="L907" s="29"/>
      <c r="M907" s="29"/>
    </row>
    <row r="908" spans="3:13" x14ac:dyDescent="0.2">
      <c r="C908" s="29"/>
      <c r="D908" s="29"/>
      <c r="E908" s="29"/>
      <c r="F908" s="29"/>
      <c r="G908" s="29"/>
      <c r="H908" s="29"/>
      <c r="I908" s="29"/>
      <c r="J908" s="29"/>
      <c r="K908" s="29"/>
      <c r="L908" s="29"/>
      <c r="M908" s="29"/>
    </row>
    <row r="909" spans="3:13" x14ac:dyDescent="0.2">
      <c r="C909" s="29"/>
      <c r="D909" s="29"/>
      <c r="E909" s="29"/>
      <c r="F909" s="29"/>
      <c r="G909" s="29"/>
      <c r="H909" s="29"/>
      <c r="I909" s="29"/>
      <c r="J909" s="29"/>
      <c r="K909" s="29"/>
      <c r="L909" s="29"/>
      <c r="M909" s="29"/>
    </row>
    <row r="910" spans="3:13" x14ac:dyDescent="0.2">
      <c r="C910" s="29"/>
      <c r="D910" s="29"/>
      <c r="E910" s="29"/>
      <c r="F910" s="29"/>
      <c r="G910" s="29"/>
      <c r="H910" s="29"/>
      <c r="I910" s="29"/>
      <c r="J910" s="29"/>
      <c r="K910" s="29"/>
      <c r="L910" s="29"/>
      <c r="M910" s="29"/>
    </row>
    <row r="911" spans="3:13" x14ac:dyDescent="0.2">
      <c r="C911" s="29"/>
      <c r="D911" s="29"/>
      <c r="E911" s="29"/>
      <c r="F911" s="29"/>
      <c r="G911" s="29"/>
      <c r="H911" s="29"/>
      <c r="I911" s="29"/>
      <c r="J911" s="29"/>
      <c r="K911" s="29"/>
      <c r="L911" s="29"/>
      <c r="M911" s="29"/>
    </row>
    <row r="912" spans="3:13" x14ac:dyDescent="0.2">
      <c r="C912" s="29"/>
      <c r="D912" s="29"/>
      <c r="E912" s="29"/>
      <c r="F912" s="29"/>
      <c r="G912" s="29"/>
      <c r="H912" s="29"/>
      <c r="I912" s="29"/>
      <c r="J912" s="29"/>
      <c r="K912" s="29"/>
      <c r="L912" s="29"/>
      <c r="M912" s="29"/>
    </row>
    <row r="913" spans="3:13" x14ac:dyDescent="0.2">
      <c r="C913" s="29"/>
      <c r="D913" s="29"/>
      <c r="E913" s="29"/>
      <c r="F913" s="29"/>
      <c r="G913" s="29"/>
      <c r="H913" s="29"/>
      <c r="I913" s="29"/>
      <c r="J913" s="29"/>
      <c r="K913" s="29"/>
      <c r="L913" s="29"/>
      <c r="M913" s="29"/>
    </row>
    <row r="914" spans="3:13" x14ac:dyDescent="0.2">
      <c r="C914" s="29"/>
      <c r="D914" s="29"/>
      <c r="E914" s="29"/>
      <c r="F914" s="29"/>
      <c r="G914" s="29"/>
      <c r="H914" s="29"/>
      <c r="I914" s="29"/>
      <c r="J914" s="29"/>
      <c r="K914" s="29"/>
      <c r="L914" s="29"/>
      <c r="M914" s="29"/>
    </row>
    <row r="915" spans="3:13" x14ac:dyDescent="0.2">
      <c r="C915" s="29"/>
      <c r="D915" s="29"/>
      <c r="E915" s="29"/>
      <c r="F915" s="29"/>
      <c r="G915" s="29"/>
      <c r="H915" s="29"/>
      <c r="I915" s="29"/>
      <c r="J915" s="29"/>
      <c r="K915" s="29"/>
      <c r="L915" s="29"/>
      <c r="M915" s="29"/>
    </row>
    <row r="916" spans="3:13" x14ac:dyDescent="0.2">
      <c r="C916" s="29"/>
      <c r="D916" s="29"/>
      <c r="E916" s="29"/>
      <c r="F916" s="29"/>
      <c r="G916" s="29"/>
      <c r="H916" s="29"/>
      <c r="I916" s="29"/>
      <c r="J916" s="29"/>
      <c r="K916" s="29"/>
      <c r="L916" s="29"/>
      <c r="M916" s="29"/>
    </row>
    <row r="917" spans="3:13" x14ac:dyDescent="0.2">
      <c r="C917" s="29"/>
      <c r="D917" s="29"/>
      <c r="E917" s="29"/>
      <c r="F917" s="29"/>
      <c r="G917" s="29"/>
      <c r="H917" s="29"/>
      <c r="I917" s="29"/>
      <c r="J917" s="29"/>
      <c r="K917" s="29"/>
      <c r="L917" s="29"/>
      <c r="M917" s="29"/>
    </row>
    <row r="918" spans="3:13" x14ac:dyDescent="0.2">
      <c r="C918" s="29"/>
      <c r="D918" s="29"/>
      <c r="E918" s="29"/>
      <c r="F918" s="29"/>
      <c r="G918" s="29"/>
      <c r="H918" s="29"/>
      <c r="I918" s="29"/>
      <c r="J918" s="29"/>
      <c r="K918" s="29"/>
      <c r="L918" s="29"/>
      <c r="M918" s="29"/>
    </row>
    <row r="919" spans="3:13" x14ac:dyDescent="0.2">
      <c r="C919" s="29"/>
      <c r="D919" s="29"/>
      <c r="E919" s="29"/>
      <c r="F919" s="29"/>
      <c r="G919" s="29"/>
      <c r="H919" s="29"/>
      <c r="I919" s="29"/>
      <c r="J919" s="29"/>
      <c r="K919" s="29"/>
      <c r="L919" s="29"/>
      <c r="M919" s="29"/>
    </row>
    <row r="920" spans="3:13" x14ac:dyDescent="0.2">
      <c r="C920" s="29"/>
      <c r="D920" s="29"/>
      <c r="E920" s="29"/>
      <c r="F920" s="29"/>
      <c r="G920" s="29"/>
      <c r="H920" s="29"/>
      <c r="I920" s="29"/>
      <c r="J920" s="29"/>
      <c r="K920" s="29"/>
      <c r="L920" s="29"/>
      <c r="M920" s="29"/>
    </row>
    <row r="921" spans="3:13" x14ac:dyDescent="0.2">
      <c r="C921" s="29"/>
      <c r="D921" s="29"/>
      <c r="E921" s="29"/>
      <c r="F921" s="29"/>
      <c r="G921" s="29"/>
      <c r="H921" s="29"/>
      <c r="I921" s="29"/>
      <c r="J921" s="29"/>
      <c r="K921" s="29"/>
      <c r="L921" s="29"/>
      <c r="M921" s="29"/>
    </row>
    <row r="922" spans="3:13" x14ac:dyDescent="0.2">
      <c r="C922" s="29"/>
      <c r="D922" s="29"/>
      <c r="E922" s="29"/>
      <c r="F922" s="29"/>
      <c r="G922" s="29"/>
      <c r="H922" s="29"/>
      <c r="I922" s="29"/>
      <c r="J922" s="29"/>
      <c r="K922" s="29"/>
      <c r="L922" s="29"/>
      <c r="M922" s="29"/>
    </row>
    <row r="923" spans="3:13" x14ac:dyDescent="0.2">
      <c r="C923" s="29"/>
      <c r="D923" s="29"/>
      <c r="E923" s="29"/>
      <c r="F923" s="29"/>
      <c r="G923" s="29"/>
      <c r="H923" s="29"/>
      <c r="I923" s="29"/>
      <c r="J923" s="29"/>
      <c r="K923" s="29"/>
      <c r="L923" s="29"/>
      <c r="M923" s="29"/>
    </row>
    <row r="924" spans="3:13" x14ac:dyDescent="0.2">
      <c r="C924" s="29"/>
      <c r="D924" s="29"/>
      <c r="E924" s="29"/>
      <c r="F924" s="29"/>
      <c r="G924" s="29"/>
      <c r="H924" s="29"/>
      <c r="I924" s="29"/>
      <c r="J924" s="29"/>
      <c r="K924" s="29"/>
      <c r="L924" s="29"/>
      <c r="M924" s="29"/>
    </row>
    <row r="925" spans="3:13" x14ac:dyDescent="0.2">
      <c r="C925" s="29"/>
      <c r="D925" s="29"/>
      <c r="E925" s="29"/>
      <c r="F925" s="29"/>
      <c r="G925" s="29"/>
      <c r="H925" s="29"/>
      <c r="I925" s="29"/>
      <c r="J925" s="29"/>
      <c r="K925" s="29"/>
      <c r="L925" s="29"/>
      <c r="M925" s="29"/>
    </row>
    <row r="926" spans="3:13" x14ac:dyDescent="0.2">
      <c r="C926" s="29"/>
      <c r="D926" s="29"/>
      <c r="E926" s="29"/>
      <c r="F926" s="29"/>
      <c r="G926" s="29"/>
      <c r="H926" s="29"/>
      <c r="I926" s="29"/>
      <c r="J926" s="29"/>
      <c r="K926" s="29"/>
      <c r="L926" s="29"/>
      <c r="M926" s="29"/>
    </row>
    <row r="927" spans="3:13" x14ac:dyDescent="0.2">
      <c r="C927" s="29"/>
      <c r="D927" s="29"/>
      <c r="E927" s="29"/>
      <c r="F927" s="29"/>
      <c r="G927" s="29"/>
      <c r="H927" s="29"/>
      <c r="I927" s="29"/>
      <c r="J927" s="29"/>
      <c r="K927" s="29"/>
      <c r="L927" s="29"/>
      <c r="M927" s="29"/>
    </row>
    <row r="928" spans="3:13" x14ac:dyDescent="0.2">
      <c r="C928" s="29"/>
      <c r="D928" s="29"/>
      <c r="E928" s="29"/>
      <c r="F928" s="29"/>
      <c r="G928" s="29"/>
      <c r="H928" s="29"/>
      <c r="I928" s="29"/>
      <c r="J928" s="29"/>
      <c r="K928" s="29"/>
      <c r="L928" s="29"/>
      <c r="M928" s="29"/>
    </row>
    <row r="929" spans="3:13" x14ac:dyDescent="0.2">
      <c r="C929" s="29"/>
      <c r="D929" s="29"/>
      <c r="E929" s="29"/>
      <c r="F929" s="29"/>
      <c r="G929" s="29"/>
      <c r="H929" s="29"/>
      <c r="I929" s="29"/>
      <c r="J929" s="29"/>
      <c r="K929" s="29"/>
      <c r="L929" s="29"/>
      <c r="M929" s="29"/>
    </row>
    <row r="930" spans="3:13" x14ac:dyDescent="0.2">
      <c r="C930" s="29"/>
      <c r="D930" s="29"/>
      <c r="E930" s="29"/>
      <c r="F930" s="29"/>
      <c r="G930" s="29"/>
      <c r="H930" s="29"/>
      <c r="I930" s="29"/>
      <c r="J930" s="29"/>
      <c r="K930" s="29"/>
      <c r="L930" s="29"/>
      <c r="M930" s="29"/>
    </row>
    <row r="931" spans="3:13" x14ac:dyDescent="0.2">
      <c r="C931" s="29"/>
      <c r="D931" s="29"/>
      <c r="E931" s="29"/>
      <c r="F931" s="29"/>
      <c r="G931" s="29"/>
      <c r="H931" s="29"/>
      <c r="I931" s="29"/>
      <c r="J931" s="29"/>
      <c r="K931" s="29"/>
      <c r="L931" s="29"/>
      <c r="M931" s="29"/>
    </row>
    <row r="932" spans="3:13" x14ac:dyDescent="0.2">
      <c r="C932" s="29"/>
      <c r="D932" s="29"/>
      <c r="E932" s="29"/>
      <c r="F932" s="29"/>
      <c r="G932" s="29"/>
      <c r="H932" s="29"/>
      <c r="I932" s="29"/>
      <c r="J932" s="29"/>
      <c r="K932" s="29"/>
      <c r="L932" s="29"/>
      <c r="M932" s="29"/>
    </row>
    <row r="933" spans="3:13" x14ac:dyDescent="0.2">
      <c r="C933" s="29"/>
      <c r="D933" s="29"/>
      <c r="E933" s="29"/>
      <c r="F933" s="29"/>
      <c r="G933" s="29"/>
      <c r="H933" s="29"/>
      <c r="I933" s="29"/>
      <c r="J933" s="29"/>
      <c r="K933" s="29"/>
      <c r="L933" s="29"/>
      <c r="M933" s="29"/>
    </row>
    <row r="934" spans="3:13" x14ac:dyDescent="0.2">
      <c r="C934" s="29"/>
      <c r="D934" s="29"/>
      <c r="E934" s="29"/>
      <c r="F934" s="29"/>
      <c r="G934" s="29"/>
      <c r="H934" s="29"/>
      <c r="I934" s="29"/>
      <c r="J934" s="29"/>
      <c r="K934" s="29"/>
      <c r="L934" s="29"/>
      <c r="M934" s="29"/>
    </row>
    <row r="935" spans="3:13" x14ac:dyDescent="0.2">
      <c r="C935" s="29"/>
      <c r="D935" s="29"/>
      <c r="E935" s="29"/>
      <c r="F935" s="29"/>
      <c r="G935" s="29"/>
      <c r="H935" s="29"/>
      <c r="I935" s="29"/>
      <c r="J935" s="29"/>
      <c r="K935" s="29"/>
      <c r="L935" s="29"/>
      <c r="M935" s="29"/>
    </row>
    <row r="936" spans="3:13" x14ac:dyDescent="0.2">
      <c r="C936" s="29"/>
      <c r="D936" s="29"/>
      <c r="E936" s="29"/>
      <c r="F936" s="29"/>
      <c r="G936" s="29"/>
      <c r="H936" s="29"/>
      <c r="I936" s="29"/>
      <c r="J936" s="29"/>
      <c r="K936" s="29"/>
      <c r="L936" s="29"/>
      <c r="M936" s="29"/>
    </row>
    <row r="937" spans="3:13" x14ac:dyDescent="0.2">
      <c r="C937" s="29"/>
      <c r="D937" s="29"/>
      <c r="E937" s="29"/>
      <c r="F937" s="29"/>
      <c r="G937" s="29"/>
      <c r="H937" s="29"/>
      <c r="I937" s="29"/>
      <c r="J937" s="29"/>
      <c r="K937" s="29"/>
      <c r="L937" s="29"/>
      <c r="M937" s="29"/>
    </row>
    <row r="938" spans="3:13" x14ac:dyDescent="0.2">
      <c r="C938" s="29"/>
      <c r="D938" s="29"/>
      <c r="E938" s="29"/>
      <c r="F938" s="29"/>
      <c r="G938" s="29"/>
      <c r="H938" s="29"/>
      <c r="I938" s="29"/>
      <c r="J938" s="29"/>
      <c r="K938" s="29"/>
      <c r="L938" s="29"/>
      <c r="M938" s="29"/>
    </row>
    <row r="939" spans="3:13" x14ac:dyDescent="0.2">
      <c r="C939" s="29"/>
      <c r="D939" s="29"/>
      <c r="E939" s="29"/>
      <c r="F939" s="29"/>
      <c r="G939" s="29"/>
      <c r="H939" s="29"/>
      <c r="I939" s="29"/>
      <c r="J939" s="29"/>
      <c r="K939" s="29"/>
      <c r="L939" s="29"/>
      <c r="M939" s="29"/>
    </row>
    <row r="940" spans="3:13" x14ac:dyDescent="0.2">
      <c r="C940" s="29"/>
      <c r="D940" s="29"/>
      <c r="E940" s="29"/>
      <c r="F940" s="29"/>
      <c r="G940" s="29"/>
      <c r="H940" s="29"/>
      <c r="I940" s="29"/>
      <c r="J940" s="29"/>
      <c r="K940" s="29"/>
      <c r="L940" s="29"/>
      <c r="M940" s="29"/>
    </row>
    <row r="941" spans="3:13" x14ac:dyDescent="0.2">
      <c r="C941" s="29"/>
      <c r="D941" s="29"/>
      <c r="E941" s="29"/>
      <c r="F941" s="29"/>
      <c r="G941" s="29"/>
      <c r="H941" s="29"/>
      <c r="I941" s="29"/>
      <c r="J941" s="29"/>
      <c r="K941" s="29"/>
      <c r="L941" s="29"/>
      <c r="M941" s="29"/>
    </row>
    <row r="942" spans="3:13" x14ac:dyDescent="0.2">
      <c r="C942" s="29"/>
      <c r="D942" s="29"/>
      <c r="E942" s="29"/>
      <c r="F942" s="29"/>
      <c r="G942" s="29"/>
      <c r="H942" s="29"/>
      <c r="I942" s="29"/>
      <c r="J942" s="29"/>
      <c r="K942" s="29"/>
      <c r="L942" s="29"/>
      <c r="M942" s="29"/>
    </row>
    <row r="943" spans="3:13" x14ac:dyDescent="0.2">
      <c r="C943" s="29"/>
      <c r="D943" s="29"/>
      <c r="E943" s="29"/>
      <c r="F943" s="29"/>
      <c r="G943" s="29"/>
      <c r="H943" s="29"/>
      <c r="I943" s="29"/>
      <c r="J943" s="29"/>
      <c r="K943" s="29"/>
      <c r="L943" s="29"/>
      <c r="M943" s="29"/>
    </row>
    <row r="944" spans="3:13" x14ac:dyDescent="0.2">
      <c r="C944" s="29"/>
      <c r="D944" s="29"/>
      <c r="E944" s="29"/>
      <c r="F944" s="29"/>
      <c r="G944" s="29"/>
      <c r="H944" s="29"/>
      <c r="I944" s="29"/>
      <c r="J944" s="29"/>
      <c r="K944" s="29"/>
      <c r="L944" s="29"/>
      <c r="M944" s="29"/>
    </row>
    <row r="945" spans="3:13" x14ac:dyDescent="0.2">
      <c r="C945" s="29"/>
      <c r="D945" s="29"/>
      <c r="E945" s="29"/>
      <c r="F945" s="29"/>
      <c r="G945" s="29"/>
      <c r="H945" s="29"/>
      <c r="I945" s="29"/>
      <c r="J945" s="29"/>
      <c r="K945" s="29"/>
      <c r="L945" s="29"/>
      <c r="M945" s="29"/>
    </row>
    <row r="946" spans="3:13" x14ac:dyDescent="0.2">
      <c r="C946" s="29"/>
      <c r="D946" s="29"/>
      <c r="E946" s="29"/>
      <c r="F946" s="29"/>
      <c r="G946" s="29"/>
      <c r="H946" s="29"/>
      <c r="I946" s="29"/>
      <c r="J946" s="29"/>
      <c r="K946" s="29"/>
      <c r="L946" s="29"/>
      <c r="M946" s="29"/>
    </row>
    <row r="947" spans="3:13" x14ac:dyDescent="0.2">
      <c r="C947" s="29"/>
      <c r="D947" s="29"/>
      <c r="E947" s="29"/>
      <c r="F947" s="29"/>
      <c r="G947" s="29"/>
      <c r="H947" s="29"/>
      <c r="I947" s="29"/>
      <c r="J947" s="29"/>
      <c r="K947" s="29"/>
      <c r="L947" s="29"/>
      <c r="M947" s="29"/>
    </row>
    <row r="948" spans="3:13" x14ac:dyDescent="0.2">
      <c r="C948" s="29"/>
      <c r="D948" s="29"/>
      <c r="E948" s="29"/>
      <c r="F948" s="29"/>
      <c r="G948" s="29"/>
      <c r="H948" s="29"/>
      <c r="I948" s="29"/>
      <c r="J948" s="29"/>
      <c r="K948" s="29"/>
      <c r="L948" s="29"/>
      <c r="M948" s="29"/>
    </row>
    <row r="949" spans="3:13" x14ac:dyDescent="0.2">
      <c r="C949" s="29"/>
      <c r="D949" s="29"/>
      <c r="E949" s="29"/>
      <c r="F949" s="29"/>
      <c r="G949" s="29"/>
      <c r="H949" s="29"/>
      <c r="I949" s="29"/>
      <c r="J949" s="29"/>
      <c r="K949" s="29"/>
      <c r="L949" s="29"/>
      <c r="M949" s="29"/>
    </row>
    <row r="950" spans="3:13" x14ac:dyDescent="0.2">
      <c r="C950" s="29"/>
      <c r="D950" s="29"/>
      <c r="E950" s="29"/>
      <c r="F950" s="29"/>
      <c r="G950" s="29"/>
      <c r="H950" s="29"/>
      <c r="I950" s="29"/>
      <c r="J950" s="29"/>
      <c r="K950" s="29"/>
      <c r="L950" s="29"/>
      <c r="M950" s="29"/>
    </row>
    <row r="951" spans="3:13" x14ac:dyDescent="0.2">
      <c r="C951" s="29"/>
      <c r="D951" s="29"/>
      <c r="E951" s="29"/>
      <c r="F951" s="29"/>
      <c r="G951" s="29"/>
      <c r="H951" s="29"/>
      <c r="I951" s="29"/>
      <c r="J951" s="29"/>
      <c r="K951" s="29"/>
      <c r="L951" s="29"/>
      <c r="M951" s="29"/>
    </row>
    <row r="952" spans="3:13" x14ac:dyDescent="0.2">
      <c r="C952" s="29"/>
      <c r="D952" s="29"/>
      <c r="E952" s="29"/>
      <c r="F952" s="29"/>
      <c r="G952" s="29"/>
      <c r="H952" s="29"/>
      <c r="I952" s="29"/>
      <c r="J952" s="29"/>
      <c r="K952" s="29"/>
      <c r="L952" s="29"/>
      <c r="M952" s="29"/>
    </row>
    <row r="953" spans="3:13" x14ac:dyDescent="0.2">
      <c r="C953" s="29"/>
      <c r="D953" s="29"/>
      <c r="E953" s="29"/>
      <c r="F953" s="29"/>
      <c r="G953" s="29"/>
      <c r="H953" s="29"/>
      <c r="I953" s="29"/>
      <c r="J953" s="29"/>
      <c r="K953" s="29"/>
      <c r="L953" s="29"/>
      <c r="M953" s="29"/>
    </row>
    <row r="954" spans="3:13" x14ac:dyDescent="0.2">
      <c r="C954" s="29"/>
      <c r="D954" s="29"/>
      <c r="E954" s="29"/>
      <c r="F954" s="29"/>
      <c r="G954" s="29"/>
      <c r="H954" s="29"/>
      <c r="I954" s="29"/>
      <c r="J954" s="29"/>
      <c r="K954" s="29"/>
      <c r="L954" s="29"/>
      <c r="M954" s="29"/>
    </row>
    <row r="955" spans="3:13" x14ac:dyDescent="0.2">
      <c r="C955" s="29"/>
      <c r="D955" s="29"/>
      <c r="E955" s="29"/>
      <c r="F955" s="29"/>
      <c r="G955" s="29"/>
      <c r="H955" s="29"/>
      <c r="I955" s="29"/>
      <c r="J955" s="29"/>
      <c r="K955" s="29"/>
      <c r="L955" s="29"/>
      <c r="M955" s="29"/>
    </row>
    <row r="956" spans="3:13" x14ac:dyDescent="0.2">
      <c r="C956" s="29"/>
      <c r="D956" s="29"/>
      <c r="E956" s="29"/>
      <c r="F956" s="29"/>
      <c r="G956" s="29"/>
      <c r="H956" s="29"/>
      <c r="I956" s="29"/>
      <c r="J956" s="29"/>
      <c r="K956" s="29"/>
      <c r="L956" s="29"/>
      <c r="M956" s="29"/>
    </row>
    <row r="957" spans="3:13" x14ac:dyDescent="0.2">
      <c r="C957" s="29"/>
      <c r="D957" s="29"/>
      <c r="E957" s="29"/>
      <c r="F957" s="29"/>
      <c r="G957" s="29"/>
      <c r="H957" s="29"/>
      <c r="I957" s="29"/>
      <c r="J957" s="29"/>
      <c r="K957" s="29"/>
      <c r="L957" s="29"/>
      <c r="M957" s="29"/>
    </row>
    <row r="958" spans="3:13" x14ac:dyDescent="0.2">
      <c r="C958" s="29"/>
      <c r="D958" s="29"/>
      <c r="E958" s="29"/>
      <c r="F958" s="29"/>
      <c r="G958" s="29"/>
      <c r="H958" s="29"/>
      <c r="I958" s="29"/>
      <c r="J958" s="29"/>
      <c r="K958" s="29"/>
      <c r="L958" s="29"/>
      <c r="M958" s="29"/>
    </row>
    <row r="959" spans="3:13" x14ac:dyDescent="0.2">
      <c r="C959" s="29"/>
      <c r="D959" s="29"/>
      <c r="E959" s="29"/>
      <c r="F959" s="29"/>
      <c r="G959" s="29"/>
      <c r="H959" s="29"/>
      <c r="I959" s="29"/>
      <c r="J959" s="29"/>
      <c r="K959" s="29"/>
      <c r="L959" s="29"/>
      <c r="M959" s="29"/>
    </row>
    <row r="960" spans="3:13" x14ac:dyDescent="0.2">
      <c r="C960" s="29"/>
      <c r="D960" s="29"/>
      <c r="E960" s="29"/>
      <c r="F960" s="29"/>
      <c r="G960" s="29"/>
      <c r="H960" s="29"/>
      <c r="I960" s="29"/>
      <c r="J960" s="29"/>
      <c r="K960" s="29"/>
      <c r="L960" s="29"/>
      <c r="M960" s="29"/>
    </row>
    <row r="961" spans="3:13" x14ac:dyDescent="0.2">
      <c r="C961" s="29"/>
      <c r="D961" s="29"/>
      <c r="E961" s="29"/>
      <c r="F961" s="29"/>
      <c r="G961" s="29"/>
      <c r="H961" s="29"/>
      <c r="I961" s="29"/>
      <c r="J961" s="29"/>
      <c r="K961" s="29"/>
      <c r="L961" s="29"/>
      <c r="M961" s="29"/>
    </row>
    <row r="962" spans="3:13" x14ac:dyDescent="0.2">
      <c r="C962" s="29"/>
      <c r="D962" s="29"/>
      <c r="E962" s="29"/>
      <c r="F962" s="29"/>
      <c r="G962" s="29"/>
      <c r="H962" s="29"/>
      <c r="I962" s="29"/>
      <c r="J962" s="29"/>
      <c r="K962" s="29"/>
      <c r="L962" s="29"/>
      <c r="M962" s="29"/>
    </row>
    <row r="963" spans="3:13" x14ac:dyDescent="0.2">
      <c r="C963" s="29"/>
      <c r="D963" s="29"/>
      <c r="E963" s="29"/>
      <c r="F963" s="29"/>
      <c r="G963" s="29"/>
      <c r="H963" s="29"/>
      <c r="I963" s="29"/>
      <c r="J963" s="29"/>
      <c r="K963" s="29"/>
      <c r="L963" s="29"/>
      <c r="M963" s="29"/>
    </row>
    <row r="964" spans="3:13" x14ac:dyDescent="0.2">
      <c r="C964" s="29"/>
      <c r="D964" s="29"/>
      <c r="E964" s="29"/>
      <c r="F964" s="29"/>
      <c r="G964" s="29"/>
      <c r="H964" s="29"/>
      <c r="I964" s="29"/>
      <c r="J964" s="29"/>
      <c r="K964" s="29"/>
      <c r="L964" s="29"/>
      <c r="M964" s="29"/>
    </row>
    <row r="965" spans="3:13" x14ac:dyDescent="0.2">
      <c r="C965" s="29"/>
      <c r="D965" s="29"/>
      <c r="E965" s="29"/>
      <c r="F965" s="29"/>
      <c r="G965" s="29"/>
      <c r="H965" s="29"/>
      <c r="I965" s="29"/>
      <c r="J965" s="29"/>
      <c r="K965" s="29"/>
      <c r="L965" s="29"/>
      <c r="M965" s="29"/>
    </row>
    <row r="966" spans="3:13" x14ac:dyDescent="0.2">
      <c r="C966" s="29"/>
      <c r="D966" s="29"/>
      <c r="E966" s="29"/>
      <c r="F966" s="29"/>
      <c r="G966" s="29"/>
      <c r="H966" s="29"/>
      <c r="I966" s="29"/>
      <c r="J966" s="29"/>
      <c r="K966" s="29"/>
      <c r="L966" s="29"/>
      <c r="M966" s="29"/>
    </row>
    <row r="967" spans="3:13" x14ac:dyDescent="0.2">
      <c r="C967" s="29"/>
      <c r="D967" s="29"/>
      <c r="E967" s="29"/>
      <c r="F967" s="29"/>
      <c r="G967" s="29"/>
      <c r="H967" s="29"/>
      <c r="I967" s="29"/>
      <c r="J967" s="29"/>
      <c r="K967" s="29"/>
      <c r="L967" s="29"/>
      <c r="M967" s="29"/>
    </row>
    <row r="968" spans="3:13" x14ac:dyDescent="0.2">
      <c r="C968" s="29"/>
      <c r="D968" s="29"/>
      <c r="E968" s="29"/>
      <c r="F968" s="29"/>
      <c r="G968" s="29"/>
      <c r="H968" s="29"/>
      <c r="I968" s="29"/>
      <c r="J968" s="29"/>
      <c r="K968" s="29"/>
      <c r="L968" s="29"/>
      <c r="M968" s="29"/>
    </row>
    <row r="969" spans="3:13" x14ac:dyDescent="0.2">
      <c r="C969" s="29"/>
      <c r="D969" s="29"/>
      <c r="E969" s="29"/>
      <c r="F969" s="29"/>
      <c r="G969" s="29"/>
      <c r="H969" s="29"/>
      <c r="I969" s="29"/>
      <c r="J969" s="29"/>
      <c r="K969" s="29"/>
      <c r="L969" s="29"/>
      <c r="M969" s="29"/>
    </row>
    <row r="970" spans="3:13" x14ac:dyDescent="0.2">
      <c r="C970" s="29"/>
      <c r="D970" s="29"/>
      <c r="E970" s="29"/>
      <c r="F970" s="29"/>
      <c r="G970" s="29"/>
      <c r="H970" s="29"/>
      <c r="I970" s="29"/>
      <c r="J970" s="29"/>
      <c r="K970" s="29"/>
      <c r="L970" s="29"/>
      <c r="M970" s="29"/>
    </row>
    <row r="971" spans="3:13" x14ac:dyDescent="0.2">
      <c r="C971" s="29"/>
      <c r="D971" s="29"/>
      <c r="E971" s="29"/>
      <c r="F971" s="29"/>
      <c r="G971" s="29"/>
      <c r="H971" s="29"/>
      <c r="I971" s="29"/>
      <c r="J971" s="29"/>
      <c r="K971" s="29"/>
      <c r="L971" s="29"/>
      <c r="M971" s="29"/>
    </row>
    <row r="972" spans="3:13" x14ac:dyDescent="0.2">
      <c r="C972" s="29"/>
      <c r="D972" s="29"/>
      <c r="E972" s="29"/>
      <c r="F972" s="29"/>
      <c r="G972" s="29"/>
      <c r="H972" s="29"/>
      <c r="I972" s="29"/>
      <c r="J972" s="29"/>
      <c r="K972" s="29"/>
      <c r="L972" s="29"/>
      <c r="M972" s="29"/>
    </row>
    <row r="973" spans="3:13" x14ac:dyDescent="0.2">
      <c r="C973" s="29"/>
      <c r="D973" s="29"/>
      <c r="E973" s="29"/>
      <c r="F973" s="29"/>
      <c r="G973" s="29"/>
      <c r="H973" s="29"/>
      <c r="I973" s="29"/>
      <c r="J973" s="29"/>
      <c r="K973" s="29"/>
      <c r="L973" s="29"/>
      <c r="M973" s="29"/>
    </row>
    <row r="974" spans="3:13" x14ac:dyDescent="0.2">
      <c r="C974" s="29"/>
      <c r="D974" s="29"/>
      <c r="E974" s="29"/>
      <c r="F974" s="29"/>
      <c r="G974" s="29"/>
      <c r="H974" s="29"/>
      <c r="I974" s="29"/>
      <c r="J974" s="29"/>
      <c r="K974" s="29"/>
      <c r="L974" s="29"/>
      <c r="M974" s="29"/>
    </row>
    <row r="975" spans="3:13" x14ac:dyDescent="0.2">
      <c r="C975" s="29"/>
      <c r="D975" s="29"/>
      <c r="E975" s="29"/>
      <c r="F975" s="29"/>
      <c r="G975" s="29"/>
      <c r="H975" s="29"/>
      <c r="I975" s="29"/>
      <c r="J975" s="29"/>
      <c r="K975" s="29"/>
      <c r="L975" s="29"/>
      <c r="M975" s="29"/>
    </row>
    <row r="976" spans="3:13" x14ac:dyDescent="0.2">
      <c r="C976" s="29"/>
      <c r="D976" s="29"/>
      <c r="E976" s="29"/>
      <c r="F976" s="29"/>
      <c r="G976" s="29"/>
      <c r="H976" s="29"/>
      <c r="I976" s="29"/>
      <c r="J976" s="29"/>
      <c r="K976" s="29"/>
      <c r="L976" s="29"/>
      <c r="M976" s="29"/>
    </row>
    <row r="977" spans="3:13" x14ac:dyDescent="0.2">
      <c r="C977" s="29"/>
      <c r="D977" s="29"/>
      <c r="E977" s="29"/>
      <c r="F977" s="29"/>
      <c r="G977" s="29"/>
      <c r="H977" s="29"/>
      <c r="I977" s="29"/>
      <c r="J977" s="29"/>
      <c r="K977" s="29"/>
      <c r="L977" s="29"/>
      <c r="M977" s="29"/>
    </row>
    <row r="978" spans="3:13" x14ac:dyDescent="0.2">
      <c r="C978" s="29"/>
      <c r="D978" s="29"/>
      <c r="E978" s="29"/>
      <c r="F978" s="29"/>
      <c r="G978" s="29"/>
      <c r="H978" s="29"/>
      <c r="I978" s="29"/>
      <c r="J978" s="29"/>
      <c r="K978" s="29"/>
      <c r="L978" s="29"/>
      <c r="M978" s="29"/>
    </row>
    <row r="979" spans="3:13" x14ac:dyDescent="0.2">
      <c r="C979" s="29"/>
      <c r="D979" s="29"/>
      <c r="E979" s="29"/>
      <c r="F979" s="29"/>
      <c r="G979" s="29"/>
      <c r="H979" s="29"/>
      <c r="I979" s="29"/>
      <c r="J979" s="29"/>
      <c r="K979" s="29"/>
      <c r="L979" s="29"/>
      <c r="M979" s="29"/>
    </row>
    <row r="980" spans="3:13" x14ac:dyDescent="0.2">
      <c r="C980" s="29"/>
      <c r="D980" s="29"/>
      <c r="E980" s="29"/>
      <c r="F980" s="29"/>
      <c r="G980" s="29"/>
      <c r="H980" s="29"/>
      <c r="I980" s="29"/>
      <c r="J980" s="29"/>
      <c r="K980" s="29"/>
      <c r="L980" s="29"/>
      <c r="M980" s="29"/>
    </row>
    <row r="981" spans="3:13" x14ac:dyDescent="0.2">
      <c r="C981" s="29"/>
      <c r="D981" s="29"/>
      <c r="E981" s="29"/>
      <c r="F981" s="29"/>
      <c r="G981" s="29"/>
      <c r="H981" s="29"/>
      <c r="I981" s="29"/>
      <c r="J981" s="29"/>
      <c r="K981" s="29"/>
      <c r="L981" s="29"/>
      <c r="M981" s="29"/>
    </row>
    <row r="982" spans="3:13" x14ac:dyDescent="0.2">
      <c r="C982" s="29"/>
      <c r="D982" s="29"/>
      <c r="E982" s="29"/>
      <c r="F982" s="29"/>
      <c r="G982" s="29"/>
      <c r="H982" s="29"/>
      <c r="I982" s="29"/>
      <c r="J982" s="29"/>
      <c r="K982" s="29"/>
      <c r="L982" s="29"/>
      <c r="M982" s="29"/>
    </row>
    <row r="983" spans="3:13" x14ac:dyDescent="0.2">
      <c r="C983" s="29"/>
      <c r="D983" s="29"/>
      <c r="E983" s="29"/>
      <c r="F983" s="29"/>
      <c r="G983" s="29"/>
      <c r="H983" s="29"/>
      <c r="I983" s="29"/>
      <c r="J983" s="29"/>
      <c r="K983" s="29"/>
      <c r="L983" s="29"/>
      <c r="M983" s="29"/>
    </row>
    <row r="984" spans="3:13" x14ac:dyDescent="0.2">
      <c r="C984" s="29"/>
      <c r="D984" s="29"/>
      <c r="E984" s="29"/>
      <c r="F984" s="29"/>
      <c r="G984" s="29"/>
      <c r="H984" s="29"/>
      <c r="I984" s="29"/>
      <c r="J984" s="29"/>
      <c r="K984" s="29"/>
      <c r="L984" s="29"/>
      <c r="M984" s="29"/>
    </row>
    <row r="985" spans="3:13" x14ac:dyDescent="0.2">
      <c r="C985" s="29"/>
      <c r="D985" s="29"/>
      <c r="E985" s="29"/>
      <c r="F985" s="29"/>
      <c r="G985" s="29"/>
      <c r="H985" s="29"/>
      <c r="I985" s="29"/>
      <c r="J985" s="29"/>
      <c r="K985" s="29"/>
      <c r="L985" s="29"/>
      <c r="M985" s="29"/>
    </row>
    <row r="986" spans="3:13" x14ac:dyDescent="0.2">
      <c r="C986" s="29"/>
      <c r="D986" s="29"/>
      <c r="E986" s="29"/>
      <c r="F986" s="29"/>
      <c r="G986" s="29"/>
      <c r="H986" s="29"/>
      <c r="I986" s="29"/>
      <c r="J986" s="29"/>
      <c r="K986" s="29"/>
      <c r="L986" s="29"/>
      <c r="M986" s="29"/>
    </row>
    <row r="987" spans="3:13" x14ac:dyDescent="0.2">
      <c r="C987" s="29"/>
      <c r="D987" s="29"/>
      <c r="E987" s="29"/>
      <c r="F987" s="29"/>
      <c r="G987" s="29"/>
      <c r="H987" s="29"/>
      <c r="I987" s="29"/>
      <c r="J987" s="29"/>
      <c r="K987" s="29"/>
      <c r="L987" s="29"/>
      <c r="M987" s="29"/>
    </row>
    <row r="988" spans="3:13" x14ac:dyDescent="0.2">
      <c r="C988" s="29"/>
      <c r="D988" s="29"/>
      <c r="E988" s="29"/>
      <c r="F988" s="29"/>
      <c r="G988" s="29"/>
      <c r="H988" s="29"/>
      <c r="I988" s="29"/>
      <c r="J988" s="29"/>
      <c r="K988" s="29"/>
      <c r="L988" s="29"/>
      <c r="M988" s="29"/>
    </row>
    <row r="989" spans="3:13" x14ac:dyDescent="0.2">
      <c r="C989" s="29"/>
      <c r="D989" s="29"/>
      <c r="E989" s="29"/>
      <c r="F989" s="29"/>
      <c r="G989" s="29"/>
      <c r="H989" s="29"/>
      <c r="I989" s="29"/>
      <c r="J989" s="29"/>
      <c r="K989" s="29"/>
      <c r="L989" s="29"/>
      <c r="M989" s="29"/>
    </row>
    <row r="990" spans="3:13" x14ac:dyDescent="0.2">
      <c r="C990" s="29"/>
      <c r="D990" s="29"/>
      <c r="E990" s="29"/>
      <c r="F990" s="29"/>
      <c r="G990" s="29"/>
      <c r="H990" s="29"/>
      <c r="I990" s="29"/>
      <c r="J990" s="29"/>
      <c r="K990" s="29"/>
      <c r="L990" s="29"/>
      <c r="M990" s="29"/>
    </row>
    <row r="991" spans="3:13" x14ac:dyDescent="0.2">
      <c r="C991" s="29"/>
      <c r="D991" s="29"/>
      <c r="E991" s="29"/>
      <c r="F991" s="29"/>
      <c r="G991" s="29"/>
      <c r="H991" s="29"/>
      <c r="I991" s="29"/>
      <c r="J991" s="29"/>
      <c r="K991" s="29"/>
      <c r="L991" s="29"/>
      <c r="M991" s="29"/>
    </row>
    <row r="992" spans="3:13" x14ac:dyDescent="0.2">
      <c r="C992" s="29"/>
      <c r="D992" s="29"/>
      <c r="E992" s="29"/>
      <c r="F992" s="29"/>
      <c r="G992" s="29"/>
      <c r="H992" s="29"/>
      <c r="I992" s="29"/>
      <c r="J992" s="29"/>
      <c r="K992" s="29"/>
      <c r="L992" s="29"/>
      <c r="M992" s="29"/>
    </row>
    <row r="993" spans="3:13" x14ac:dyDescent="0.2">
      <c r="C993" s="29"/>
      <c r="D993" s="29"/>
      <c r="E993" s="29"/>
      <c r="F993" s="29"/>
      <c r="G993" s="29"/>
      <c r="H993" s="29"/>
      <c r="I993" s="29"/>
      <c r="J993" s="29"/>
      <c r="K993" s="29"/>
      <c r="L993" s="29"/>
      <c r="M993" s="29"/>
    </row>
    <row r="994" spans="3:13" x14ac:dyDescent="0.2">
      <c r="C994" s="29"/>
      <c r="D994" s="29"/>
      <c r="E994" s="29"/>
      <c r="F994" s="29"/>
      <c r="G994" s="29"/>
      <c r="H994" s="29"/>
      <c r="I994" s="29"/>
      <c r="J994" s="29"/>
      <c r="K994" s="29"/>
      <c r="L994" s="29"/>
      <c r="M994" s="29"/>
    </row>
    <row r="995" spans="3:13" x14ac:dyDescent="0.2">
      <c r="C995" s="29"/>
      <c r="D995" s="29"/>
      <c r="E995" s="29"/>
      <c r="F995" s="29"/>
      <c r="G995" s="29"/>
      <c r="H995" s="29"/>
      <c r="I995" s="29"/>
      <c r="J995" s="29"/>
      <c r="K995" s="29"/>
      <c r="L995" s="29"/>
      <c r="M995" s="29"/>
    </row>
    <row r="996" spans="3:13" x14ac:dyDescent="0.2">
      <c r="C996" s="29"/>
      <c r="D996" s="29"/>
      <c r="E996" s="29"/>
      <c r="F996" s="29"/>
      <c r="G996" s="29"/>
      <c r="H996" s="29"/>
      <c r="I996" s="29"/>
      <c r="J996" s="29"/>
      <c r="K996" s="29"/>
      <c r="L996" s="29"/>
      <c r="M996" s="29"/>
    </row>
    <row r="997" spans="3:13" x14ac:dyDescent="0.2">
      <c r="C997" s="29"/>
      <c r="D997" s="29"/>
      <c r="E997" s="29"/>
      <c r="F997" s="29"/>
      <c r="G997" s="29"/>
      <c r="H997" s="29"/>
      <c r="I997" s="29"/>
      <c r="J997" s="29"/>
      <c r="K997" s="29"/>
      <c r="L997" s="29"/>
      <c r="M997" s="29"/>
    </row>
    <row r="998" spans="3:13" x14ac:dyDescent="0.2">
      <c r="C998" s="29"/>
      <c r="D998" s="29"/>
      <c r="E998" s="29"/>
      <c r="F998" s="29"/>
      <c r="G998" s="29"/>
      <c r="H998" s="29"/>
      <c r="I998" s="29"/>
      <c r="J998" s="29"/>
      <c r="K998" s="29"/>
      <c r="L998" s="29"/>
      <c r="M998" s="29"/>
    </row>
    <row r="999" spans="3:13" x14ac:dyDescent="0.2">
      <c r="C999" s="29"/>
      <c r="D999" s="29"/>
      <c r="E999" s="29"/>
      <c r="F999" s="29"/>
      <c r="G999" s="29"/>
      <c r="H999" s="29"/>
      <c r="I999" s="29"/>
      <c r="J999" s="29"/>
      <c r="K999" s="29"/>
      <c r="L999" s="29"/>
      <c r="M999" s="29"/>
    </row>
    <row r="1000" spans="3:13" x14ac:dyDescent="0.2">
      <c r="C1000" s="29"/>
      <c r="D1000" s="29"/>
      <c r="E1000" s="29"/>
      <c r="F1000" s="29"/>
      <c r="G1000" s="29"/>
      <c r="H1000" s="29"/>
      <c r="I1000" s="29"/>
      <c r="J1000" s="29"/>
      <c r="K1000" s="29"/>
      <c r="L1000" s="29"/>
      <c r="M1000" s="29"/>
    </row>
    <row r="1001" spans="3:13" x14ac:dyDescent="0.2">
      <c r="C1001" s="29"/>
      <c r="D1001" s="29"/>
      <c r="E1001" s="29"/>
      <c r="F1001" s="29"/>
      <c r="G1001" s="29"/>
      <c r="H1001" s="29"/>
      <c r="I1001" s="29"/>
      <c r="J1001" s="29"/>
      <c r="K1001" s="29"/>
      <c r="L1001" s="29"/>
      <c r="M1001" s="29"/>
    </row>
    <row r="1002" spans="3:13" x14ac:dyDescent="0.2">
      <c r="C1002" s="29"/>
      <c r="D1002" s="29"/>
      <c r="E1002" s="29"/>
      <c r="F1002" s="29"/>
      <c r="G1002" s="29"/>
      <c r="H1002" s="29"/>
      <c r="I1002" s="29"/>
      <c r="J1002" s="29"/>
      <c r="K1002" s="29"/>
      <c r="L1002" s="29"/>
      <c r="M1002" s="29"/>
    </row>
    <row r="1003" spans="3:13" x14ac:dyDescent="0.2">
      <c r="C1003" s="29"/>
      <c r="D1003" s="29"/>
      <c r="E1003" s="29"/>
      <c r="F1003" s="29"/>
      <c r="G1003" s="29"/>
      <c r="H1003" s="29"/>
      <c r="I1003" s="29"/>
      <c r="J1003" s="29"/>
      <c r="K1003" s="29"/>
      <c r="L1003" s="29"/>
      <c r="M1003" s="29"/>
    </row>
    <row r="1004" spans="3:13" x14ac:dyDescent="0.2">
      <c r="C1004" s="29"/>
      <c r="D1004" s="29"/>
      <c r="E1004" s="29"/>
      <c r="F1004" s="29"/>
      <c r="G1004" s="29"/>
      <c r="H1004" s="29"/>
      <c r="I1004" s="29"/>
      <c r="J1004" s="29"/>
      <c r="K1004" s="29"/>
      <c r="L1004" s="29"/>
      <c r="M1004" s="29"/>
    </row>
    <row r="1005" spans="3:13" x14ac:dyDescent="0.2">
      <c r="C1005" s="29"/>
      <c r="D1005" s="29"/>
      <c r="E1005" s="29"/>
      <c r="F1005" s="29"/>
      <c r="G1005" s="29"/>
      <c r="H1005" s="29"/>
      <c r="I1005" s="29"/>
      <c r="J1005" s="29"/>
      <c r="K1005" s="29"/>
      <c r="L1005" s="29"/>
      <c r="M1005" s="29"/>
    </row>
    <row r="1006" spans="3:13" x14ac:dyDescent="0.2">
      <c r="C1006" s="29"/>
      <c r="D1006" s="29"/>
      <c r="E1006" s="29"/>
      <c r="F1006" s="29"/>
      <c r="G1006" s="29"/>
      <c r="H1006" s="29"/>
      <c r="I1006" s="29"/>
      <c r="J1006" s="29"/>
      <c r="K1006" s="29"/>
      <c r="L1006" s="29"/>
      <c r="M1006" s="29"/>
    </row>
    <row r="1007" spans="3:13" x14ac:dyDescent="0.2">
      <c r="C1007" s="29"/>
      <c r="D1007" s="29"/>
      <c r="E1007" s="29"/>
      <c r="F1007" s="29"/>
      <c r="G1007" s="29"/>
      <c r="H1007" s="29"/>
      <c r="I1007" s="29"/>
      <c r="J1007" s="29"/>
      <c r="K1007" s="29"/>
      <c r="L1007" s="29"/>
      <c r="M1007" s="29"/>
    </row>
    <row r="1008" spans="3:13" x14ac:dyDescent="0.2">
      <c r="C1008" s="29"/>
      <c r="D1008" s="29"/>
      <c r="E1008" s="29"/>
      <c r="F1008" s="29"/>
      <c r="G1008" s="29"/>
      <c r="H1008" s="29"/>
      <c r="I1008" s="29"/>
      <c r="J1008" s="29"/>
      <c r="K1008" s="29"/>
      <c r="L1008" s="29"/>
      <c r="M1008" s="29"/>
    </row>
    <row r="1009" spans="3:13" x14ac:dyDescent="0.2">
      <c r="C1009" s="29"/>
      <c r="D1009" s="29"/>
      <c r="E1009" s="29"/>
      <c r="F1009" s="29"/>
      <c r="G1009" s="29"/>
      <c r="H1009" s="29"/>
      <c r="I1009" s="29"/>
      <c r="J1009" s="29"/>
      <c r="K1009" s="29"/>
      <c r="L1009" s="29"/>
      <c r="M1009" s="29"/>
    </row>
    <row r="1010" spans="3:13" x14ac:dyDescent="0.2">
      <c r="C1010" s="29"/>
      <c r="D1010" s="29"/>
      <c r="E1010" s="29"/>
      <c r="F1010" s="29"/>
      <c r="G1010" s="29"/>
      <c r="H1010" s="29"/>
      <c r="I1010" s="29"/>
      <c r="J1010" s="29"/>
      <c r="K1010" s="29"/>
      <c r="L1010" s="29"/>
      <c r="M1010" s="29"/>
    </row>
    <row r="1011" spans="3:13" x14ac:dyDescent="0.2">
      <c r="C1011" s="29"/>
      <c r="D1011" s="29"/>
      <c r="E1011" s="29"/>
      <c r="F1011" s="29"/>
      <c r="G1011" s="29"/>
      <c r="H1011" s="29"/>
      <c r="I1011" s="29"/>
      <c r="J1011" s="29"/>
      <c r="K1011" s="29"/>
      <c r="L1011" s="29"/>
      <c r="M1011" s="29"/>
    </row>
    <row r="1012" spans="3:13" x14ac:dyDescent="0.2">
      <c r="C1012" s="29"/>
      <c r="D1012" s="29"/>
      <c r="E1012" s="29"/>
      <c r="F1012" s="29"/>
      <c r="G1012" s="29"/>
      <c r="H1012" s="29"/>
      <c r="I1012" s="29"/>
      <c r="J1012" s="29"/>
      <c r="K1012" s="29"/>
      <c r="L1012" s="29"/>
      <c r="M1012" s="29"/>
    </row>
    <row r="1013" spans="3:13" x14ac:dyDescent="0.2">
      <c r="C1013" s="29"/>
      <c r="D1013" s="29"/>
      <c r="E1013" s="29"/>
      <c r="F1013" s="29"/>
      <c r="G1013" s="29"/>
      <c r="H1013" s="29"/>
      <c r="I1013" s="29"/>
      <c r="J1013" s="29"/>
      <c r="K1013" s="29"/>
      <c r="L1013" s="29"/>
      <c r="M1013" s="29"/>
    </row>
    <row r="1014" spans="3:13" x14ac:dyDescent="0.2">
      <c r="C1014" s="29"/>
      <c r="D1014" s="29"/>
      <c r="E1014" s="29"/>
      <c r="F1014" s="29"/>
      <c r="G1014" s="29"/>
      <c r="H1014" s="29"/>
      <c r="I1014" s="29"/>
      <c r="J1014" s="29"/>
      <c r="K1014" s="29"/>
      <c r="L1014" s="29"/>
      <c r="M1014" s="29"/>
    </row>
    <row r="1015" spans="3:13" x14ac:dyDescent="0.2">
      <c r="C1015" s="29"/>
      <c r="D1015" s="29"/>
      <c r="E1015" s="29"/>
      <c r="F1015" s="29"/>
      <c r="G1015" s="29"/>
      <c r="H1015" s="29"/>
      <c r="I1015" s="29"/>
      <c r="J1015" s="29"/>
      <c r="K1015" s="29"/>
      <c r="L1015" s="29"/>
      <c r="M1015" s="29"/>
    </row>
    <row r="1016" spans="3:13" x14ac:dyDescent="0.2">
      <c r="C1016" s="29"/>
      <c r="D1016" s="29"/>
      <c r="E1016" s="29"/>
      <c r="F1016" s="29"/>
      <c r="G1016" s="29"/>
      <c r="H1016" s="29"/>
      <c r="I1016" s="29"/>
      <c r="J1016" s="29"/>
      <c r="K1016" s="29"/>
      <c r="L1016" s="29"/>
      <c r="M1016" s="29"/>
    </row>
    <row r="1017" spans="3:13" x14ac:dyDescent="0.2">
      <c r="C1017" s="29"/>
      <c r="D1017" s="29"/>
      <c r="E1017" s="29"/>
      <c r="F1017" s="29"/>
      <c r="G1017" s="29"/>
      <c r="H1017" s="29"/>
      <c r="I1017" s="29"/>
      <c r="J1017" s="29"/>
      <c r="K1017" s="29"/>
      <c r="L1017" s="29"/>
      <c r="M1017" s="29"/>
    </row>
    <row r="1018" spans="3:13" x14ac:dyDescent="0.2">
      <c r="C1018" s="29"/>
      <c r="D1018" s="29"/>
      <c r="E1018" s="29"/>
      <c r="F1018" s="29"/>
      <c r="G1018" s="29"/>
      <c r="H1018" s="29"/>
      <c r="I1018" s="29"/>
      <c r="J1018" s="29"/>
      <c r="K1018" s="29"/>
      <c r="L1018" s="29"/>
      <c r="M1018" s="29"/>
    </row>
    <row r="1019" spans="3:13" x14ac:dyDescent="0.2">
      <c r="C1019" s="29"/>
      <c r="D1019" s="29"/>
      <c r="E1019" s="29"/>
      <c r="F1019" s="29"/>
      <c r="G1019" s="29"/>
      <c r="H1019" s="29"/>
      <c r="I1019" s="29"/>
      <c r="J1019" s="29"/>
      <c r="K1019" s="29"/>
      <c r="L1019" s="29"/>
      <c r="M1019" s="29"/>
    </row>
    <row r="1020" spans="3:13" x14ac:dyDescent="0.2">
      <c r="C1020" s="29"/>
      <c r="D1020" s="29"/>
      <c r="E1020" s="29"/>
      <c r="F1020" s="29"/>
      <c r="G1020" s="29"/>
      <c r="H1020" s="29"/>
      <c r="I1020" s="29"/>
      <c r="J1020" s="29"/>
      <c r="K1020" s="29"/>
      <c r="L1020" s="29"/>
      <c r="M1020" s="29"/>
    </row>
    <row r="1021" spans="3:13" x14ac:dyDescent="0.2">
      <c r="C1021" s="29"/>
      <c r="D1021" s="29"/>
      <c r="E1021" s="29"/>
      <c r="F1021" s="29"/>
      <c r="G1021" s="29"/>
      <c r="H1021" s="29"/>
      <c r="I1021" s="29"/>
      <c r="J1021" s="29"/>
      <c r="K1021" s="29"/>
      <c r="L1021" s="29"/>
      <c r="M1021" s="29"/>
    </row>
    <row r="1022" spans="3:13" x14ac:dyDescent="0.2">
      <c r="C1022" s="29"/>
      <c r="D1022" s="29"/>
      <c r="E1022" s="29"/>
      <c r="F1022" s="29"/>
      <c r="G1022" s="29"/>
      <c r="H1022" s="29"/>
      <c r="I1022" s="29"/>
      <c r="J1022" s="29"/>
      <c r="K1022" s="29"/>
      <c r="L1022" s="29"/>
      <c r="M1022" s="29"/>
    </row>
    <row r="1023" spans="3:13" x14ac:dyDescent="0.2">
      <c r="C1023" s="29"/>
      <c r="D1023" s="29"/>
      <c r="E1023" s="29"/>
      <c r="F1023" s="29"/>
      <c r="G1023" s="29"/>
      <c r="H1023" s="29"/>
      <c r="I1023" s="29"/>
      <c r="J1023" s="29"/>
      <c r="K1023" s="29"/>
      <c r="L1023" s="29"/>
      <c r="M1023" s="29"/>
    </row>
    <row r="1024" spans="3:13" x14ac:dyDescent="0.2">
      <c r="C1024" s="29"/>
      <c r="D1024" s="29"/>
      <c r="E1024" s="29"/>
      <c r="F1024" s="29"/>
      <c r="G1024" s="29"/>
      <c r="H1024" s="29"/>
      <c r="I1024" s="29"/>
      <c r="J1024" s="29"/>
      <c r="K1024" s="29"/>
      <c r="L1024" s="29"/>
      <c r="M1024" s="29"/>
    </row>
    <row r="1025" spans="3:13" x14ac:dyDescent="0.2">
      <c r="C1025" s="29"/>
      <c r="D1025" s="29"/>
      <c r="E1025" s="29"/>
      <c r="F1025" s="29"/>
      <c r="G1025" s="29"/>
      <c r="H1025" s="29"/>
      <c r="I1025" s="29"/>
      <c r="J1025" s="29"/>
      <c r="K1025" s="29"/>
      <c r="L1025" s="29"/>
      <c r="M1025" s="29"/>
    </row>
    <row r="1026" spans="3:13" x14ac:dyDescent="0.2">
      <c r="C1026" s="29"/>
      <c r="D1026" s="29"/>
      <c r="E1026" s="29"/>
      <c r="F1026" s="29"/>
      <c r="G1026" s="29"/>
      <c r="H1026" s="29"/>
      <c r="I1026" s="29"/>
      <c r="J1026" s="29"/>
      <c r="K1026" s="29"/>
      <c r="L1026" s="29"/>
      <c r="M1026" s="29"/>
    </row>
    <row r="1027" spans="3:13" x14ac:dyDescent="0.2">
      <c r="C1027" s="29"/>
      <c r="D1027" s="29"/>
      <c r="E1027" s="29"/>
      <c r="F1027" s="29"/>
      <c r="G1027" s="29"/>
      <c r="H1027" s="29"/>
      <c r="I1027" s="29"/>
      <c r="J1027" s="29"/>
      <c r="K1027" s="29"/>
      <c r="L1027" s="29"/>
      <c r="M1027" s="29"/>
    </row>
    <row r="1028" spans="3:13" x14ac:dyDescent="0.2">
      <c r="C1028" s="29"/>
      <c r="D1028" s="29"/>
      <c r="E1028" s="29"/>
      <c r="F1028" s="29"/>
      <c r="G1028" s="29"/>
      <c r="H1028" s="29"/>
      <c r="I1028" s="29"/>
      <c r="J1028" s="29"/>
      <c r="K1028" s="29"/>
      <c r="L1028" s="29"/>
      <c r="M1028" s="29"/>
    </row>
    <row r="1029" spans="3:13" x14ac:dyDescent="0.2">
      <c r="C1029" s="29"/>
      <c r="D1029" s="29"/>
      <c r="E1029" s="29"/>
      <c r="F1029" s="29"/>
      <c r="G1029" s="29"/>
      <c r="H1029" s="29"/>
      <c r="I1029" s="29"/>
      <c r="J1029" s="29"/>
      <c r="K1029" s="29"/>
      <c r="L1029" s="29"/>
      <c r="M1029" s="29"/>
    </row>
    <row r="1030" spans="3:13" x14ac:dyDescent="0.2">
      <c r="C1030" s="29"/>
      <c r="D1030" s="29"/>
      <c r="E1030" s="29"/>
      <c r="F1030" s="29"/>
      <c r="G1030" s="29"/>
      <c r="H1030" s="29"/>
      <c r="I1030" s="29"/>
      <c r="J1030" s="29"/>
      <c r="K1030" s="29"/>
      <c r="L1030" s="29"/>
      <c r="M1030" s="29"/>
    </row>
    <row r="1031" spans="3:13" x14ac:dyDescent="0.2">
      <c r="C1031" s="29"/>
      <c r="D1031" s="29"/>
      <c r="E1031" s="29"/>
      <c r="F1031" s="29"/>
      <c r="G1031" s="29"/>
      <c r="H1031" s="29"/>
      <c r="I1031" s="29"/>
      <c r="J1031" s="29"/>
      <c r="K1031" s="29"/>
      <c r="L1031" s="29"/>
      <c r="M1031" s="29"/>
    </row>
    <row r="1032" spans="3:13" x14ac:dyDescent="0.2">
      <c r="C1032" s="29"/>
      <c r="D1032" s="29"/>
      <c r="E1032" s="29"/>
      <c r="F1032" s="29"/>
      <c r="G1032" s="29"/>
      <c r="H1032" s="29"/>
      <c r="I1032" s="29"/>
      <c r="J1032" s="29"/>
      <c r="K1032" s="29"/>
      <c r="L1032" s="29"/>
      <c r="M1032" s="29"/>
    </row>
    <row r="1033" spans="3:13" x14ac:dyDescent="0.2">
      <c r="C1033" s="29"/>
      <c r="D1033" s="29"/>
      <c r="E1033" s="29"/>
      <c r="F1033" s="29"/>
      <c r="G1033" s="29"/>
      <c r="H1033" s="29"/>
      <c r="I1033" s="29"/>
      <c r="J1033" s="29"/>
      <c r="K1033" s="29"/>
      <c r="L1033" s="29"/>
      <c r="M1033" s="29"/>
    </row>
    <row r="1034" spans="3:13" x14ac:dyDescent="0.2">
      <c r="C1034" s="29"/>
      <c r="D1034" s="29"/>
      <c r="E1034" s="29"/>
      <c r="F1034" s="29"/>
      <c r="G1034" s="29"/>
      <c r="H1034" s="29"/>
      <c r="I1034" s="29"/>
      <c r="J1034" s="29"/>
      <c r="K1034" s="29"/>
      <c r="L1034" s="29"/>
      <c r="M1034" s="29"/>
    </row>
    <row r="1035" spans="3:13" x14ac:dyDescent="0.2">
      <c r="C1035" s="29"/>
      <c r="D1035" s="29"/>
      <c r="E1035" s="29"/>
      <c r="F1035" s="29"/>
      <c r="G1035" s="29"/>
      <c r="H1035" s="29"/>
      <c r="I1035" s="29"/>
      <c r="J1035" s="29"/>
      <c r="K1035" s="29"/>
      <c r="L1035" s="29"/>
      <c r="M1035" s="29"/>
    </row>
    <row r="1036" spans="3:13" x14ac:dyDescent="0.2">
      <c r="C1036" s="29"/>
      <c r="D1036" s="29"/>
      <c r="E1036" s="29"/>
      <c r="F1036" s="29"/>
      <c r="G1036" s="29"/>
      <c r="H1036" s="29"/>
      <c r="I1036" s="29"/>
      <c r="J1036" s="29"/>
      <c r="K1036" s="29"/>
      <c r="L1036" s="29"/>
      <c r="M1036" s="29"/>
    </row>
    <row r="1037" spans="3:13" x14ac:dyDescent="0.2">
      <c r="C1037" s="29"/>
      <c r="D1037" s="29"/>
      <c r="E1037" s="29"/>
      <c r="F1037" s="29"/>
      <c r="G1037" s="29"/>
      <c r="H1037" s="29"/>
      <c r="I1037" s="29"/>
      <c r="J1037" s="29"/>
      <c r="K1037" s="29"/>
      <c r="L1037" s="29"/>
      <c r="M1037" s="29"/>
    </row>
    <row r="1038" spans="3:13" x14ac:dyDescent="0.2">
      <c r="C1038" s="29"/>
      <c r="D1038" s="29"/>
      <c r="E1038" s="29"/>
      <c r="F1038" s="29"/>
      <c r="G1038" s="29"/>
      <c r="H1038" s="29"/>
      <c r="I1038" s="29"/>
      <c r="J1038" s="29"/>
      <c r="K1038" s="29"/>
      <c r="L1038" s="29"/>
      <c r="M1038" s="29"/>
    </row>
    <row r="1039" spans="3:13" x14ac:dyDescent="0.2">
      <c r="C1039" s="29"/>
      <c r="D1039" s="29"/>
      <c r="E1039" s="29"/>
      <c r="F1039" s="29"/>
      <c r="G1039" s="29"/>
      <c r="H1039" s="29"/>
      <c r="I1039" s="29"/>
      <c r="J1039" s="29"/>
      <c r="K1039" s="29"/>
      <c r="L1039" s="29"/>
      <c r="M1039" s="29"/>
    </row>
    <row r="1040" spans="3:13" x14ac:dyDescent="0.2">
      <c r="C1040" s="29"/>
      <c r="D1040" s="29"/>
      <c r="E1040" s="29"/>
      <c r="F1040" s="29"/>
      <c r="G1040" s="29"/>
      <c r="H1040" s="29"/>
      <c r="I1040" s="29"/>
      <c r="J1040" s="29"/>
      <c r="K1040" s="29"/>
      <c r="L1040" s="29"/>
      <c r="M1040" s="29"/>
    </row>
    <row r="1041" spans="3:13" x14ac:dyDescent="0.2">
      <c r="C1041" s="29"/>
      <c r="D1041" s="29"/>
      <c r="E1041" s="29"/>
      <c r="F1041" s="29"/>
      <c r="G1041" s="29"/>
      <c r="H1041" s="29"/>
      <c r="I1041" s="29"/>
      <c r="J1041" s="29"/>
      <c r="K1041" s="29"/>
      <c r="L1041" s="29"/>
      <c r="M1041" s="29"/>
    </row>
    <row r="1042" spans="3:13" x14ac:dyDescent="0.2">
      <c r="C1042" s="29"/>
      <c r="D1042" s="29"/>
      <c r="E1042" s="29"/>
      <c r="F1042" s="29"/>
      <c r="G1042" s="29"/>
      <c r="H1042" s="29"/>
      <c r="I1042" s="29"/>
      <c r="J1042" s="29"/>
      <c r="K1042" s="29"/>
      <c r="L1042" s="29"/>
      <c r="M1042" s="29"/>
    </row>
    <row r="1043" spans="3:13" x14ac:dyDescent="0.2">
      <c r="C1043" s="29"/>
      <c r="D1043" s="29"/>
      <c r="E1043" s="29"/>
      <c r="F1043" s="29"/>
      <c r="G1043" s="29"/>
      <c r="H1043" s="29"/>
      <c r="I1043" s="29"/>
      <c r="J1043" s="29"/>
      <c r="K1043" s="29"/>
      <c r="L1043" s="29"/>
      <c r="M1043" s="29"/>
    </row>
    <row r="1044" spans="3:13" x14ac:dyDescent="0.2">
      <c r="C1044" s="29"/>
      <c r="D1044" s="29"/>
      <c r="E1044" s="29"/>
      <c r="F1044" s="29"/>
      <c r="G1044" s="29"/>
      <c r="H1044" s="29"/>
      <c r="I1044" s="29"/>
      <c r="J1044" s="29"/>
      <c r="K1044" s="29"/>
      <c r="L1044" s="29"/>
      <c r="M1044" s="29"/>
    </row>
    <row r="1045" spans="3:13" x14ac:dyDescent="0.2">
      <c r="C1045" s="29"/>
      <c r="D1045" s="29"/>
      <c r="E1045" s="29"/>
      <c r="F1045" s="29"/>
      <c r="G1045" s="29"/>
      <c r="H1045" s="29"/>
      <c r="I1045" s="29"/>
      <c r="J1045" s="29"/>
      <c r="K1045" s="29"/>
      <c r="L1045" s="29"/>
      <c r="M1045" s="29"/>
    </row>
    <row r="1046" spans="3:13" x14ac:dyDescent="0.2">
      <c r="C1046" s="29"/>
      <c r="D1046" s="29"/>
      <c r="E1046" s="29"/>
      <c r="F1046" s="29"/>
      <c r="G1046" s="29"/>
      <c r="H1046" s="29"/>
      <c r="I1046" s="29"/>
      <c r="J1046" s="29"/>
      <c r="K1046" s="29"/>
      <c r="L1046" s="29"/>
      <c r="M1046" s="29"/>
    </row>
    <row r="1047" spans="3:13" x14ac:dyDescent="0.2">
      <c r="C1047" s="29"/>
      <c r="D1047" s="29"/>
      <c r="E1047" s="29"/>
      <c r="F1047" s="29"/>
      <c r="G1047" s="29"/>
      <c r="H1047" s="29"/>
      <c r="I1047" s="29"/>
      <c r="J1047" s="29"/>
      <c r="K1047" s="29"/>
      <c r="L1047" s="29"/>
      <c r="M1047" s="29"/>
    </row>
    <row r="1048" spans="3:13" x14ac:dyDescent="0.2">
      <c r="C1048" s="29"/>
      <c r="D1048" s="29"/>
      <c r="E1048" s="29"/>
      <c r="F1048" s="29"/>
      <c r="G1048" s="29"/>
      <c r="H1048" s="29"/>
      <c r="I1048" s="29"/>
      <c r="J1048" s="29"/>
      <c r="K1048" s="29"/>
      <c r="L1048" s="29"/>
      <c r="M1048" s="29"/>
    </row>
    <row r="1049" spans="3:13" x14ac:dyDescent="0.2">
      <c r="C1049" s="29"/>
      <c r="D1049" s="29"/>
      <c r="E1049" s="29"/>
      <c r="F1049" s="29"/>
      <c r="G1049" s="29"/>
      <c r="H1049" s="29"/>
      <c r="I1049" s="29"/>
      <c r="J1049" s="29"/>
      <c r="K1049" s="29"/>
      <c r="L1049" s="29"/>
      <c r="M1049" s="29"/>
    </row>
    <row r="1050" spans="3:13" x14ac:dyDescent="0.2">
      <c r="C1050" s="29"/>
      <c r="D1050" s="29"/>
      <c r="E1050" s="29"/>
      <c r="F1050" s="29"/>
      <c r="G1050" s="29"/>
      <c r="H1050" s="29"/>
      <c r="I1050" s="29"/>
      <c r="J1050" s="29"/>
      <c r="K1050" s="29"/>
      <c r="L1050" s="29"/>
      <c r="M1050" s="29"/>
    </row>
    <row r="1051" spans="3:13" x14ac:dyDescent="0.2">
      <c r="C1051" s="29"/>
      <c r="D1051" s="29"/>
      <c r="E1051" s="29"/>
      <c r="F1051" s="29"/>
      <c r="G1051" s="29"/>
      <c r="H1051" s="29"/>
      <c r="I1051" s="29"/>
      <c r="J1051" s="29"/>
      <c r="K1051" s="29"/>
      <c r="L1051" s="29"/>
      <c r="M1051" s="29"/>
    </row>
    <row r="1052" spans="3:13" x14ac:dyDescent="0.2">
      <c r="C1052" s="29"/>
      <c r="D1052" s="29"/>
      <c r="E1052" s="29"/>
      <c r="F1052" s="29"/>
      <c r="G1052" s="29"/>
      <c r="H1052" s="29"/>
      <c r="I1052" s="29"/>
      <c r="J1052" s="29"/>
      <c r="K1052" s="29"/>
      <c r="L1052" s="29"/>
      <c r="M1052" s="29"/>
    </row>
    <row r="1053" spans="3:13" x14ac:dyDescent="0.2">
      <c r="C1053" s="29"/>
      <c r="D1053" s="29"/>
      <c r="E1053" s="29"/>
      <c r="F1053" s="29"/>
      <c r="G1053" s="29"/>
      <c r="H1053" s="29"/>
      <c r="I1053" s="29"/>
      <c r="J1053" s="29"/>
      <c r="K1053" s="29"/>
      <c r="L1053" s="29"/>
      <c r="M1053" s="29"/>
    </row>
    <row r="1054" spans="3:13" x14ac:dyDescent="0.2">
      <c r="C1054" s="29"/>
      <c r="D1054" s="29"/>
      <c r="E1054" s="29"/>
      <c r="F1054" s="29"/>
      <c r="G1054" s="29"/>
      <c r="H1054" s="29"/>
      <c r="I1054" s="29"/>
      <c r="J1054" s="29"/>
      <c r="K1054" s="29"/>
      <c r="L1054" s="29"/>
      <c r="M1054" s="29"/>
    </row>
    <row r="1055" spans="3:13" x14ac:dyDescent="0.2">
      <c r="C1055" s="29"/>
      <c r="D1055" s="29"/>
      <c r="E1055" s="29"/>
      <c r="F1055" s="29"/>
      <c r="G1055" s="29"/>
      <c r="H1055" s="29"/>
      <c r="I1055" s="29"/>
      <c r="J1055" s="29"/>
      <c r="K1055" s="29"/>
      <c r="L1055" s="29"/>
      <c r="M1055" s="29"/>
    </row>
    <row r="1056" spans="3:13" x14ac:dyDescent="0.2">
      <c r="C1056" s="29"/>
      <c r="D1056" s="29"/>
      <c r="E1056" s="29"/>
      <c r="F1056" s="29"/>
      <c r="G1056" s="29"/>
      <c r="H1056" s="29"/>
      <c r="I1056" s="29"/>
      <c r="J1056" s="29"/>
      <c r="K1056" s="29"/>
      <c r="L1056" s="29"/>
      <c r="M1056" s="29"/>
    </row>
    <row r="1057" spans="3:13" x14ac:dyDescent="0.2">
      <c r="C1057" s="29"/>
      <c r="D1057" s="29"/>
      <c r="E1057" s="29"/>
      <c r="F1057" s="29"/>
      <c r="G1057" s="29"/>
      <c r="H1057" s="29"/>
      <c r="I1057" s="29"/>
      <c r="J1057" s="29"/>
      <c r="K1057" s="29"/>
      <c r="L1057" s="29"/>
      <c r="M1057" s="29"/>
    </row>
    <row r="1058" spans="3:13" x14ac:dyDescent="0.2">
      <c r="C1058" s="29"/>
      <c r="D1058" s="29"/>
      <c r="E1058" s="29"/>
      <c r="F1058" s="29"/>
      <c r="G1058" s="29"/>
      <c r="H1058" s="29"/>
      <c r="I1058" s="29"/>
      <c r="J1058" s="29"/>
      <c r="K1058" s="29"/>
      <c r="L1058" s="29"/>
      <c r="M1058" s="29"/>
    </row>
  </sheetData>
  <sheetProtection algorithmName="SHA-512" hashValue="Wrn349BKAXbuVtz+B3Hzrllpb0yxmfyNP0rc2BWDAoM5Q70EqM67ZKGQIj0skCqk7fA4RAFIKkwlrP68zZNRXA==" saltValue="QOd/ftVTlXekWhj5SPOy8A==" spinCount="100000" sheet="1" objects="1" scenarios="1"/>
  <mergeCells count="4">
    <mergeCell ref="B2:L2"/>
    <mergeCell ref="D4:I4"/>
    <mergeCell ref="B13:L13"/>
    <mergeCell ref="B14:L14"/>
  </mergeCells>
  <pageMargins left="0.7" right="0.7" top="0.75" bottom="0.75" header="0.3" footer="0.3"/>
  <pageSetup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2016-07-28T19:30:12Z</cp:lastPrinted>
  <dcterms:created xsi:type="dcterms:W3CDTF">2009-07-09T03:35:39Z</dcterms:created>
  <dcterms:modified xsi:type="dcterms:W3CDTF">2025-02-28T20:08:32Z</dcterms:modified>
</cp:coreProperties>
</file>